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045" activeTab="0"/>
  </bookViews>
  <sheets>
    <sheet name="Лист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<sst xmlns="http://schemas.openxmlformats.org/spreadsheetml/2006/main" count="32" uniqueCount="19">
  <si>
    <t>Сальдо</t>
  </si>
  <si>
    <t>Экспортно-импортные операции Кыргызской Республики</t>
  </si>
  <si>
    <t>(млн.долларов США)</t>
  </si>
  <si>
    <t>Внешнеторговый оборот</t>
  </si>
  <si>
    <t>Всего</t>
  </si>
  <si>
    <t>в том числе</t>
  </si>
  <si>
    <t>без учета золота</t>
  </si>
  <si>
    <t>страны  ЕАЭС</t>
  </si>
  <si>
    <t xml:space="preserve">Январь </t>
  </si>
  <si>
    <r>
      <t xml:space="preserve">1 </t>
    </r>
    <r>
      <rPr>
        <sz val="16"/>
        <color indexed="8"/>
        <rFont val="Times New Roman"/>
        <family val="1"/>
      </rPr>
      <t xml:space="preserve"> Экспорт в ценах ФОБ - цена товара, включающая его стоимость и расходы по доставке до границы  страны-экспортера.</t>
    </r>
  </si>
  <si>
    <r>
      <t xml:space="preserve">2 </t>
    </r>
    <r>
      <rPr>
        <sz val="16"/>
        <color indexed="8"/>
        <rFont val="Times New Roman"/>
        <family val="1"/>
      </rPr>
      <t xml:space="preserve"> Импорт в ценах СИФ - цена товара, включающая его стоимость и расходы по страхованию и транспортировке до границы страны-импортера.  </t>
    </r>
  </si>
  <si>
    <r>
      <t>3</t>
    </r>
    <r>
      <rPr>
        <sz val="16"/>
        <color indexed="8"/>
        <rFont val="Times New Roman"/>
        <family val="1"/>
      </rPr>
      <t xml:space="preserve"> Возможны изменения месячных показателей  отчетного периода в связи с их  последующим пересчетом.</t>
    </r>
  </si>
  <si>
    <t>Национальный статистический комитет Кыргызской Республики</t>
  </si>
  <si>
    <t>Экспресс-информация</t>
  </si>
  <si>
    <t>17 марта 2023г.</t>
  </si>
  <si>
    <r>
      <t xml:space="preserve">Экспорт </t>
    </r>
    <r>
      <rPr>
        <b/>
        <vertAlign val="superscript"/>
        <sz val="18"/>
        <color indexed="8"/>
        <rFont val="Times New Roman"/>
        <family val="1"/>
      </rPr>
      <t>1</t>
    </r>
  </si>
  <si>
    <r>
      <t xml:space="preserve">Импорт </t>
    </r>
    <r>
      <rPr>
        <b/>
        <vertAlign val="superscript"/>
        <sz val="18"/>
        <color indexed="8"/>
        <rFont val="Times New Roman"/>
        <family val="1"/>
      </rPr>
      <t>2</t>
    </r>
  </si>
  <si>
    <r>
      <t xml:space="preserve">2022 </t>
    </r>
    <r>
      <rPr>
        <b/>
        <vertAlign val="superscript"/>
        <sz val="18"/>
        <rFont val="Times New Roman"/>
        <family val="1"/>
      </rPr>
      <t>3</t>
    </r>
  </si>
  <si>
    <t xml:space="preserve">  Председатель                                                                                      Б. Кудайбергенов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</si>
</sst>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 Cyr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i/>
      <sz val="16"/>
      <color indexed="8"/>
      <name val="Times New Roman"/>
      <family val="1"/>
    </font>
    <font>
      <b/>
      <sz val="14"/>
      <name val="Times New Roman"/>
      <family val="1"/>
    </font>
    <font>
      <vertAlign val="superscript"/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sz val="12"/>
      <color theme="1"/>
      <name val="Calibri"/>
      <family val="2"/>
      <scheme val="minor"/>
    </font>
    <font>
      <sz val="16"/>
      <name val="Times New Roman"/>
      <family val="1"/>
    </font>
    <font>
      <sz val="10"/>
      <color theme="1"/>
      <name val="Times New Roman"/>
      <family val="1"/>
    </font>
    <font>
      <sz val="8"/>
      <name val="Arial Cyr"/>
      <family val="2"/>
    </font>
    <font>
      <b/>
      <sz val="18"/>
      <name val="Times New Roman"/>
      <family val="1"/>
    </font>
    <font>
      <sz val="28"/>
      <name val="Arial Cyr"/>
      <family val="2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vertAlign val="superscript"/>
      <sz val="18"/>
      <name val="Times New Roman"/>
      <family val="1"/>
    </font>
    <font>
      <sz val="18"/>
      <name val="Times New Roman"/>
      <family val="1"/>
    </font>
    <font>
      <sz val="18"/>
      <color rgb="FFFF0000"/>
      <name val="Times New Roman"/>
      <family val="1"/>
    </font>
    <font>
      <sz val="18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59">
    <xf numFmtId="0" fontId="0" fillId="0" borderId="0" xfId="0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21" applyFont="1" applyFill="1" applyAlignment="1">
      <alignment horizontal="left" wrapText="1"/>
      <protection/>
    </xf>
    <xf numFmtId="164" fontId="15" fillId="0" borderId="0" xfId="21" applyNumberFormat="1" applyFont="1" applyFill="1" applyAlignment="1">
      <alignment horizontal="left" wrapText="1"/>
      <protection/>
    </xf>
    <xf numFmtId="0" fontId="16" fillId="0" borderId="0" xfId="0" applyFont="1" applyFill="1"/>
    <xf numFmtId="164" fontId="9" fillId="0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4" fillId="0" borderId="1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4" fillId="0" borderId="0" xfId="21" applyFont="1" applyFill="1" applyAlignment="1">
      <alignment horizontal="left" wrapText="1"/>
      <protection/>
    </xf>
    <xf numFmtId="0" fontId="17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5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5" xfId="0" applyFont="1" applyFill="1" applyBorder="1" applyAlignment="1">
      <alignment horizontal="center" wrapText="1"/>
    </xf>
    <xf numFmtId="0" fontId="27" fillId="0" borderId="6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0" xfId="0" applyFont="1" applyFill="1"/>
    <xf numFmtId="0" fontId="26" fillId="0" borderId="8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31" fillId="0" borderId="0" xfId="0" applyFont="1" applyFill="1" applyAlignment="1">
      <alignment horizontal="right"/>
    </xf>
    <xf numFmtId="165" fontId="31" fillId="0" borderId="0" xfId="0" applyNumberFormat="1" applyFont="1" applyFill="1" applyAlignment="1">
      <alignment horizontal="right"/>
    </xf>
    <xf numFmtId="165" fontId="32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/>
    </xf>
    <xf numFmtId="164" fontId="31" fillId="0" borderId="0" xfId="0" applyNumberFormat="1" applyFont="1" applyFill="1" applyAlignment="1">
      <alignment horizontal="right"/>
    </xf>
    <xf numFmtId="0" fontId="33" fillId="0" borderId="0" xfId="0" applyFont="1" applyFill="1"/>
    <xf numFmtId="0" fontId="32" fillId="0" borderId="0" xfId="0" applyFont="1" applyFill="1"/>
    <xf numFmtId="0" fontId="10" fillId="0" borderId="0" xfId="0" applyFont="1" applyFill="1" applyAlignment="1">
      <alignment horizontal="left"/>
    </xf>
    <xf numFmtId="164" fontId="34" fillId="0" borderId="0" xfId="0" applyNumberFormat="1" applyFont="1" applyFill="1"/>
    <xf numFmtId="0" fontId="35" fillId="0" borderId="0" xfId="0" applyFont="1" applyFill="1"/>
    <xf numFmtId="0" fontId="36" fillId="0" borderId="0" xfId="0" applyFont="1" applyFill="1"/>
    <xf numFmtId="0" fontId="8" fillId="0" borderId="0" xfId="0" applyFont="1" applyFill="1" applyAlignment="1">
      <alignment horizontal="center"/>
    </xf>
    <xf numFmtId="0" fontId="37" fillId="0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4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2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3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5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6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8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9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2</xdr:row>
      <xdr:rowOff>0</xdr:rowOff>
    </xdr:from>
    <xdr:to>
      <xdr:col>0</xdr:col>
      <xdr:colOff>981075</xdr:colOff>
      <xdr:row>2</xdr:row>
      <xdr:rowOff>0</xdr:rowOff>
    </xdr:to>
    <xdr:pic>
      <xdr:nvPicPr>
        <xdr:cNvPr id="10" name="Picture 3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</xdr:row>
      <xdr:rowOff>0</xdr:rowOff>
    </xdr:from>
    <xdr:to>
      <xdr:col>0</xdr:col>
      <xdr:colOff>1000125</xdr:colOff>
      <xdr:row>2</xdr:row>
      <xdr:rowOff>0</xdr:rowOff>
    </xdr:to>
    <xdr:pic>
      <xdr:nvPicPr>
        <xdr:cNvPr id="11" name="Picture 9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733425"/>
          <a:ext cx="914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0</xdr:row>
      <xdr:rowOff>95250</xdr:rowOff>
    </xdr:from>
    <xdr:to>
      <xdr:col>0</xdr:col>
      <xdr:colOff>1171575</xdr:colOff>
      <xdr:row>3</xdr:row>
      <xdr:rowOff>133350</xdr:rowOff>
    </xdr:to>
    <xdr:pic>
      <xdr:nvPicPr>
        <xdr:cNvPr id="12" name="Picture 9" descr="7fjellbw-03 copy copy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95250"/>
          <a:ext cx="9906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tabSelected="1" view="pageBreakPreview" zoomScaleSheetLayoutView="100" workbookViewId="0" topLeftCell="A7">
      <selection activeCell="A33" sqref="A33:M33"/>
    </sheetView>
  </sheetViews>
  <sheetFormatPr defaultColWidth="9.140625" defaultRowHeight="15"/>
  <cols>
    <col min="1" max="1" width="17.8515625" style="1" customWidth="1"/>
    <col min="2" max="2" width="16.8515625" style="1" customWidth="1"/>
    <col min="3" max="3" width="16.140625" style="1" customWidth="1"/>
    <col min="4" max="4" width="16.421875" style="1" customWidth="1"/>
    <col min="5" max="5" width="13.7109375" style="1" customWidth="1"/>
    <col min="6" max="6" width="16.140625" style="1" customWidth="1"/>
    <col min="7" max="7" width="14.8515625" style="1" customWidth="1"/>
    <col min="8" max="8" width="13.8515625" style="1" customWidth="1"/>
    <col min="9" max="9" width="15.140625" style="1" customWidth="1"/>
    <col min="10" max="10" width="14.28125" style="1" customWidth="1"/>
    <col min="11" max="11" width="14.00390625" style="1" customWidth="1"/>
    <col min="12" max="12" width="15.57421875" style="1" customWidth="1"/>
    <col min="13" max="13" width="14.7109375" style="1" customWidth="1"/>
    <col min="14" max="16384" width="9.140625" style="1" customWidth="1"/>
  </cols>
  <sheetData>
    <row r="1" ht="22.5" customHeight="1"/>
    <row r="2" spans="2:11" ht="35.25" customHeight="1">
      <c r="B2" s="14"/>
      <c r="C2" s="22" t="s">
        <v>12</v>
      </c>
      <c r="D2" s="22"/>
      <c r="E2" s="22"/>
      <c r="F2" s="22"/>
      <c r="G2" s="22"/>
      <c r="H2" s="22"/>
      <c r="I2" s="22"/>
      <c r="J2" s="22"/>
      <c r="K2" s="23"/>
    </row>
    <row r="3" ht="15"/>
    <row r="4" ht="15"/>
    <row r="5" ht="19.5" customHeight="1"/>
    <row r="6" ht="19.5" customHeight="1"/>
    <row r="7" ht="19.5" customHeight="1"/>
    <row r="8" ht="19.5" customHeight="1"/>
    <row r="9" spans="1:3" ht="20.25" customHeight="1">
      <c r="A9" s="24" t="s">
        <v>13</v>
      </c>
      <c r="B9" s="24"/>
      <c r="C9" s="24"/>
    </row>
    <row r="10" spans="1:3" ht="19.5" customHeight="1">
      <c r="A10" s="25" t="s">
        <v>14</v>
      </c>
      <c r="B10" s="25"/>
      <c r="C10" s="26"/>
    </row>
    <row r="11" spans="1:3" ht="10.5" customHeight="1">
      <c r="A11" s="2"/>
      <c r="B11" s="2"/>
      <c r="C11" s="2"/>
    </row>
    <row r="12" spans="1:13" ht="23.25" customHeight="1">
      <c r="A12" s="22" t="s">
        <v>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L13" s="3"/>
      <c r="M13" s="3"/>
    </row>
    <row r="14" spans="1:13" ht="25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27" t="s">
        <v>2</v>
      </c>
      <c r="L14" s="28"/>
      <c r="M14" s="3"/>
    </row>
    <row r="15" ht="12" customHeight="1" thickBot="1">
      <c r="K15" s="4"/>
    </row>
    <row r="16" spans="1:13" s="32" customFormat="1" ht="33.75" customHeight="1">
      <c r="A16" s="29"/>
      <c r="B16" s="30" t="s">
        <v>3</v>
      </c>
      <c r="C16" s="30"/>
      <c r="D16" s="30"/>
      <c r="E16" s="30" t="s">
        <v>15</v>
      </c>
      <c r="F16" s="30"/>
      <c r="G16" s="30"/>
      <c r="H16" s="30" t="s">
        <v>16</v>
      </c>
      <c r="I16" s="30"/>
      <c r="J16" s="30"/>
      <c r="K16" s="30" t="s">
        <v>0</v>
      </c>
      <c r="L16" s="30"/>
      <c r="M16" s="31"/>
    </row>
    <row r="17" spans="1:13" s="37" customFormat="1" ht="23.25" customHeight="1">
      <c r="A17" s="33"/>
      <c r="B17" s="34" t="s">
        <v>4</v>
      </c>
      <c r="C17" s="34" t="s">
        <v>5</v>
      </c>
      <c r="D17" s="34"/>
      <c r="E17" s="34" t="s">
        <v>4</v>
      </c>
      <c r="F17" s="34" t="s">
        <v>5</v>
      </c>
      <c r="G17" s="34"/>
      <c r="H17" s="34" t="s">
        <v>4</v>
      </c>
      <c r="I17" s="35" t="s">
        <v>5</v>
      </c>
      <c r="J17" s="36"/>
      <c r="K17" s="34" t="s">
        <v>4</v>
      </c>
      <c r="L17" s="34" t="s">
        <v>5</v>
      </c>
      <c r="M17" s="35"/>
    </row>
    <row r="18" spans="1:13" s="37" customFormat="1" ht="70.5" customHeight="1" thickBot="1">
      <c r="A18" s="38"/>
      <c r="B18" s="39"/>
      <c r="C18" s="40" t="s">
        <v>6</v>
      </c>
      <c r="D18" s="41" t="s">
        <v>7</v>
      </c>
      <c r="E18" s="39"/>
      <c r="F18" s="40" t="s">
        <v>6</v>
      </c>
      <c r="G18" s="41" t="s">
        <v>7</v>
      </c>
      <c r="H18" s="39"/>
      <c r="I18" s="40" t="s">
        <v>6</v>
      </c>
      <c r="J18" s="41" t="s">
        <v>7</v>
      </c>
      <c r="K18" s="39"/>
      <c r="L18" s="40" t="s">
        <v>6</v>
      </c>
      <c r="M18" s="42" t="s">
        <v>7</v>
      </c>
    </row>
    <row r="19" spans="1:13" s="15" customFormat="1" ht="23.25" customHeight="1">
      <c r="A19" s="5"/>
      <c r="B19" s="6"/>
      <c r="C19" s="7"/>
      <c r="D19" s="8"/>
      <c r="E19" s="6"/>
      <c r="F19" s="7"/>
      <c r="G19" s="8"/>
      <c r="H19" s="6"/>
      <c r="I19" s="7"/>
      <c r="J19" s="8"/>
      <c r="K19" s="6"/>
      <c r="L19" s="7"/>
      <c r="M19" s="8"/>
    </row>
    <row r="20" spans="1:24" s="44" customFormat="1" ht="31.5" customHeight="1">
      <c r="A20" s="43" t="s">
        <v>17</v>
      </c>
      <c r="N20" s="45"/>
      <c r="P20" s="46"/>
      <c r="R20" s="47"/>
      <c r="S20" s="45"/>
      <c r="T20" s="45"/>
      <c r="U20" s="47"/>
      <c r="V20" s="45"/>
      <c r="W20" s="45"/>
      <c r="X20" s="48"/>
    </row>
    <row r="21" spans="1:16" s="51" customFormat="1" ht="30.75" customHeight="1">
      <c r="A21" s="49" t="s">
        <v>8</v>
      </c>
      <c r="B21" s="50">
        <f aca="true" t="shared" si="0" ref="B21:D21">E21+H21</f>
        <v>692.6</v>
      </c>
      <c r="C21" s="50">
        <f t="shared" si="0"/>
        <v>692.6</v>
      </c>
      <c r="D21" s="50">
        <f t="shared" si="0"/>
        <v>297.1</v>
      </c>
      <c r="E21" s="50">
        <v>111.2</v>
      </c>
      <c r="F21" s="50">
        <f>E21-0</f>
        <v>111.2</v>
      </c>
      <c r="G21" s="45">
        <v>64.7</v>
      </c>
      <c r="H21" s="50">
        <v>581.4</v>
      </c>
      <c r="I21" s="50">
        <f>H21-0</f>
        <v>581.4</v>
      </c>
      <c r="J21" s="50">
        <v>232.4</v>
      </c>
      <c r="K21" s="50">
        <f aca="true" t="shared" si="1" ref="K21:M25">E21-H21</f>
        <v>-470.2</v>
      </c>
      <c r="L21" s="50">
        <f t="shared" si="1"/>
        <v>-470.2</v>
      </c>
      <c r="M21" s="50">
        <f t="shared" si="1"/>
        <v>-167.7</v>
      </c>
      <c r="P21" s="52"/>
    </row>
    <row r="22" spans="1:16" s="51" customFormat="1" ht="13.5" customHeight="1">
      <c r="A22" s="49"/>
      <c r="B22" s="50"/>
      <c r="C22" s="50"/>
      <c r="D22" s="50"/>
      <c r="E22" s="50"/>
      <c r="F22" s="50"/>
      <c r="G22" s="45"/>
      <c r="H22" s="50"/>
      <c r="I22" s="50"/>
      <c r="J22" s="50"/>
      <c r="K22" s="50"/>
      <c r="L22" s="50"/>
      <c r="M22" s="50"/>
      <c r="P22" s="52"/>
    </row>
    <row r="23" spans="1:16" s="51" customFormat="1" ht="15" customHeight="1">
      <c r="A23" s="49"/>
      <c r="B23" s="50"/>
      <c r="C23" s="50"/>
      <c r="D23" s="50"/>
      <c r="E23" s="50"/>
      <c r="F23" s="50"/>
      <c r="G23" s="45"/>
      <c r="H23" s="50"/>
      <c r="I23" s="50"/>
      <c r="J23" s="50"/>
      <c r="K23" s="50"/>
      <c r="L23" s="50"/>
      <c r="M23" s="50"/>
      <c r="P23" s="52"/>
    </row>
    <row r="24" spans="1:16" s="51" customFormat="1" ht="28.5" customHeight="1">
      <c r="A24" s="43">
        <v>2023</v>
      </c>
      <c r="B24" s="50"/>
      <c r="C24" s="50"/>
      <c r="D24" s="50"/>
      <c r="E24" s="50"/>
      <c r="F24" s="50"/>
      <c r="G24" s="45"/>
      <c r="H24" s="50"/>
      <c r="I24" s="50"/>
      <c r="J24" s="50"/>
      <c r="K24" s="50"/>
      <c r="L24" s="50"/>
      <c r="M24" s="50"/>
      <c r="P24" s="52"/>
    </row>
    <row r="25" spans="1:16" s="51" customFormat="1" ht="29.25" customHeight="1">
      <c r="A25" s="49" t="s">
        <v>8</v>
      </c>
      <c r="B25" s="50">
        <f aca="true" t="shared" si="2" ref="B25:D25">E25+H25</f>
        <v>834.7</v>
      </c>
      <c r="C25" s="50">
        <f t="shared" si="2"/>
        <v>831.7</v>
      </c>
      <c r="D25" s="50">
        <f t="shared" si="2"/>
        <v>268.5</v>
      </c>
      <c r="E25" s="50">
        <v>125.5</v>
      </c>
      <c r="F25" s="50">
        <f>E25-0</f>
        <v>125.5</v>
      </c>
      <c r="G25" s="45">
        <v>80.4</v>
      </c>
      <c r="H25" s="50">
        <v>709.2</v>
      </c>
      <c r="I25" s="50">
        <f>H25-3</f>
        <v>706.2</v>
      </c>
      <c r="J25" s="50">
        <v>188.1</v>
      </c>
      <c r="K25" s="50">
        <f t="shared" si="1"/>
        <v>-583.7</v>
      </c>
      <c r="L25" s="50">
        <f t="shared" si="1"/>
        <v>-580.7</v>
      </c>
      <c r="M25" s="50">
        <f t="shared" si="1"/>
        <v>-107.69999999999999</v>
      </c>
      <c r="P25" s="52"/>
    </row>
    <row r="26" spans="1:13" s="55" customFormat="1" ht="21" customHeight="1" thickBot="1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  <row r="27" spans="1:13" s="56" customFormat="1" ht="25.5" customHeight="1">
      <c r="A27" s="18" t="s">
        <v>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  <row r="28" spans="1:13" s="56" customFormat="1" ht="21" customHeight="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s="56" customFormat="1" ht="24" customHeight="1">
      <c r="A29" s="20" t="s">
        <v>11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s="16" customFormat="1" ht="16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9"/>
    </row>
    <row r="31" spans="1:13" s="16" customFormat="1" ht="48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s="16" customFormat="1" ht="20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s="58" customFormat="1" ht="75.75" customHeight="1">
      <c r="A33" s="57" t="s">
        <v>18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s="17" customFormat="1" ht="41.2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13" customFormat="1" ht="15" customHeight="1">
      <c r="A35" s="11"/>
      <c r="B35" s="11"/>
      <c r="C35" s="11"/>
      <c r="D35" s="11"/>
      <c r="E35" s="11"/>
      <c r="F35" s="11"/>
      <c r="G35" s="12"/>
      <c r="H35" s="11"/>
      <c r="I35" s="11"/>
      <c r="J35" s="11"/>
      <c r="K35" s="11"/>
      <c r="L35" s="11"/>
      <c r="M35" s="11"/>
    </row>
    <row r="36" s="13" customFormat="1" ht="19.5" customHeight="1"/>
  </sheetData>
  <mergeCells count="22">
    <mergeCell ref="C2:J2"/>
    <mergeCell ref="A27:M27"/>
    <mergeCell ref="A28:M28"/>
    <mergeCell ref="A29:M29"/>
    <mergeCell ref="A33:M33"/>
    <mergeCell ref="A9:C9"/>
    <mergeCell ref="A10:B10"/>
    <mergeCell ref="A12:M12"/>
    <mergeCell ref="A16:A18"/>
    <mergeCell ref="B16:D16"/>
    <mergeCell ref="E16:G16"/>
    <mergeCell ref="H16:J16"/>
    <mergeCell ref="K16:M16"/>
    <mergeCell ref="B17:B18"/>
    <mergeCell ref="C17:D17"/>
    <mergeCell ref="E17:E18"/>
    <mergeCell ref="F17:G17"/>
    <mergeCell ref="H17:H18"/>
    <mergeCell ref="I17:J17"/>
    <mergeCell ref="K17:K18"/>
    <mergeCell ref="L17:M17"/>
    <mergeCell ref="A34:M34"/>
  </mergeCells>
  <printOptions/>
  <pageMargins left="0.7" right="0.7" top="0.75" bottom="0.75" header="0.3" footer="0.3"/>
  <pageSetup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aitmambetova</dc:creator>
  <cp:keywords/>
  <dc:description/>
  <cp:lastModifiedBy>aitmambetova</cp:lastModifiedBy>
  <dcterms:created xsi:type="dcterms:W3CDTF">2022-04-12T08:37:11Z</dcterms:created>
  <dcterms:modified xsi:type="dcterms:W3CDTF">2023-03-17T04:10:12Z</dcterms:modified>
  <cp:category/>
  <cp:version/>
  <cp:contentType/>
  <cp:contentStatus/>
</cp:coreProperties>
</file>