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Пенсионеры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<sst xmlns="http://schemas.openxmlformats.org/spreadsheetml/2006/main" count="99" uniqueCount="45">
  <si>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</si>
  <si>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</si>
  <si>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</si>
  <si>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</si>
  <si>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</si>
  <si>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</si>
  <si>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</si>
  <si>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(человек)</t>
  </si>
  <si>
    <t>Кыргызская Республика-всего</t>
  </si>
  <si>
    <t>женщины</t>
  </si>
  <si>
    <t>мужчины</t>
  </si>
  <si>
    <t>Численность получателей пенсий по возрасту</t>
  </si>
  <si>
    <t xml:space="preserve">                          (адам)                           </t>
  </si>
  <si>
    <t xml:space="preserve">                        ( people)                          </t>
  </si>
  <si>
    <t>Кыргыз Республикасы - бардыгы</t>
  </si>
  <si>
    <t>Kyrgyz Republic-total</t>
  </si>
  <si>
    <t>аялдар</t>
  </si>
  <si>
    <t>women</t>
  </si>
  <si>
    <t>эркектер</t>
  </si>
  <si>
    <t>men</t>
  </si>
  <si>
    <t>Баткен облусу</t>
  </si>
  <si>
    <t xml:space="preserve">Batken oblast </t>
  </si>
  <si>
    <t>Жалал-Абад облусу</t>
  </si>
  <si>
    <t xml:space="preserve">Djalal-abad oblast  </t>
  </si>
  <si>
    <t>Ысык-Кјл облусу</t>
  </si>
  <si>
    <t xml:space="preserve">Ysykkul oblast </t>
  </si>
  <si>
    <t>Нарын облусу</t>
  </si>
  <si>
    <t>Naryn oblast</t>
  </si>
  <si>
    <t>Ош облусу</t>
  </si>
  <si>
    <t>Osh oblast</t>
  </si>
  <si>
    <t>Талас облусу</t>
  </si>
  <si>
    <t>Talas oblast</t>
  </si>
  <si>
    <t>Ч³й облусу</t>
  </si>
  <si>
    <t>Chui oblast</t>
  </si>
  <si>
    <t>Бишкек шаары</t>
  </si>
  <si>
    <t>г. Бишкек</t>
  </si>
  <si>
    <t>Bishkek city</t>
  </si>
  <si>
    <t>Ош шаары</t>
  </si>
  <si>
    <t>г. Ош</t>
  </si>
  <si>
    <t xml:space="preserve">Osh city  </t>
  </si>
  <si>
    <t>Кыргыз Республикасынын Социалдык фондунун жана пенсиялык органдары бар башка министрликтердин жана ведомстволордун маалыматтары боюнча</t>
  </si>
  <si>
    <t>По данным Социального фонда Кыргызской Республики и других министерств и ведомств, имеющих пенсионные органы</t>
  </si>
  <si>
    <t>According to the data of the Social Fund of the Kyrgyz Republic and other ministries and departments with pension bodies</t>
  </si>
  <si>
    <t>Number of recipients of 
old age pensions</t>
  </si>
  <si>
    <t>Карылыгы боюнча пенсия алуучулардын саны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</si>
</sst>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 Cyr"/>
      <family val="2"/>
    </font>
    <font>
      <i/>
      <sz val="9"/>
      <name val="Kyrghyz Times"/>
      <family val="2"/>
    </font>
    <font>
      <sz val="10"/>
      <name val="Times New Roman"/>
      <family val="1"/>
    </font>
    <font>
      <sz val="10"/>
      <name val="Times New Roman Cyr"/>
      <family val="1"/>
    </font>
    <font>
      <b/>
      <sz val="9"/>
      <name val="Kyrghyz Times"/>
      <family val="2"/>
    </font>
    <font>
      <b/>
      <sz val="10"/>
      <name val="Times New Roman Cyr"/>
      <family val="2"/>
    </font>
    <font>
      <sz val="9"/>
      <name val="Kyrghyz Time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</cellStyleXfs>
  <cellXfs count="45">
    <xf numFmtId="0" fontId="0" fillId="0" borderId="0" xfId="0"/>
    <xf numFmtId="3" fontId="8" fillId="0" borderId="0" xfId="0" applyNumberFormat="1" applyFont="1" applyFill="1"/>
    <xf numFmtId="3" fontId="6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3" fontId="2" fillId="0" borderId="0" xfId="0" applyNumberFormat="1" applyFont="1" applyFill="1"/>
    <xf numFmtId="3" fontId="3" fillId="0" borderId="0" xfId="0" applyNumberFormat="1" applyFont="1" applyFill="1"/>
    <xf numFmtId="0" fontId="7" fillId="0" borderId="0" xfId="0" applyFont="1" applyFill="1"/>
    <xf numFmtId="0" fontId="9" fillId="0" borderId="0" xfId="0" applyFont="1" applyFill="1"/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21" applyFont="1" applyBorder="1" applyAlignment="1">
      <alignment horizontal="left" vertical="center"/>
      <protection/>
    </xf>
    <xf numFmtId="0" fontId="4" fillId="0" borderId="0" xfId="0" applyFont="1" applyAlignment="1">
      <alignment horizontal="center" vertical="top"/>
    </xf>
    <xf numFmtId="0" fontId="5" fillId="0" borderId="0" xfId="21" applyFont="1" applyBorder="1" applyAlignment="1">
      <alignment horizontal="left"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0" fontId="13" fillId="0" borderId="1" xfId="21" applyFont="1" applyFill="1" applyBorder="1" applyAlignment="1">
      <alignment vertical="center" wrapText="1"/>
      <protection/>
    </xf>
    <xf numFmtId="0" fontId="13" fillId="0" borderId="0" xfId="21" applyFont="1" applyBorder="1" applyAlignment="1">
      <alignment horizontal="right" vertical="center" wrapText="1"/>
      <protection/>
    </xf>
    <xf numFmtId="0" fontId="14" fillId="0" borderId="1" xfId="21" applyFont="1" applyBorder="1" applyAlignment="1">
      <alignment vertical="center" wrapText="1"/>
      <protection/>
    </xf>
    <xf numFmtId="0" fontId="14" fillId="0" borderId="0" xfId="21" applyFont="1" applyBorder="1" applyAlignment="1">
      <alignment vertical="center" wrapText="1"/>
      <protection/>
    </xf>
    <xf numFmtId="0" fontId="15" fillId="0" borderId="2" xfId="21" applyFont="1" applyBorder="1" applyAlignment="1">
      <alignment horizontal="centerContinuous" vertical="center" wrapText="1"/>
      <protection/>
    </xf>
    <xf numFmtId="0" fontId="8" fillId="0" borderId="2" xfId="21" applyFont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right" vertical="center" wrapText="1"/>
      <protection/>
    </xf>
    <xf numFmtId="0" fontId="8" fillId="0" borderId="1" xfId="21" applyFont="1" applyFill="1" applyBorder="1" applyAlignment="1">
      <alignment horizontal="right" vertical="center" wrapText="1"/>
      <protection/>
    </xf>
    <xf numFmtId="0" fontId="8" fillId="0" borderId="2" xfId="21" applyFont="1" applyBorder="1" applyAlignment="1">
      <alignment horizontal="right" vertical="center" wrapText="1"/>
      <protection/>
    </xf>
    <xf numFmtId="0" fontId="16" fillId="0" borderId="2" xfId="21" applyFont="1" applyBorder="1" applyAlignment="1">
      <alignment vertical="center" wrapText="1"/>
      <protection/>
    </xf>
    <xf numFmtId="0" fontId="16" fillId="0" borderId="2" xfId="21" applyFont="1" applyBorder="1" applyAlignment="1">
      <alignment vertical="center" wrapText="1"/>
      <protection/>
    </xf>
    <xf numFmtId="49" fontId="15" fillId="0" borderId="0" xfId="21" applyNumberFormat="1" applyFont="1" applyFill="1" applyBorder="1" applyAlignment="1">
      <alignment horizontal="left" vertical="center" wrapText="1"/>
      <protection/>
    </xf>
    <xf numFmtId="49" fontId="8" fillId="0" borderId="0" xfId="21" applyNumberFormat="1" applyFont="1" applyFill="1" applyBorder="1" applyAlignment="1">
      <alignment horizontal="left" vertical="center" wrapText="1"/>
      <protection/>
    </xf>
    <xf numFmtId="3" fontId="3" fillId="0" borderId="0" xfId="0" applyNumberFormat="1" applyFont="1"/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49" fontId="15" fillId="0" borderId="1" xfId="21" applyNumberFormat="1" applyFont="1" applyBorder="1" applyAlignment="1">
      <alignment vertical="center" wrapText="1"/>
      <protection/>
    </xf>
    <xf numFmtId="49" fontId="8" fillId="0" borderId="1" xfId="21" applyNumberFormat="1" applyFont="1" applyBorder="1" applyAlignment="1">
      <alignment vertical="center" wrapText="1"/>
      <protection/>
    </xf>
    <xf numFmtId="0" fontId="13" fillId="0" borderId="1" xfId="21" applyFont="1" applyBorder="1" applyAlignment="1">
      <alignment vertical="center" wrapText="1"/>
      <protection/>
    </xf>
    <xf numFmtId="0" fontId="13" fillId="0" borderId="1" xfId="21" applyFont="1" applyBorder="1" applyAlignment="1">
      <alignment horizontal="right" vertical="center" wrapText="1"/>
      <protection/>
    </xf>
    <xf numFmtId="164" fontId="13" fillId="0" borderId="1" xfId="21" applyNumberFormat="1" applyFont="1" applyFill="1" applyBorder="1" applyAlignment="1">
      <alignment horizontal="right" vertical="center" wrapText="1"/>
      <protection/>
    </xf>
    <xf numFmtId="0" fontId="6" fillId="0" borderId="0" xfId="21" applyFont="1" applyBorder="1" applyAlignment="1">
      <alignment vertical="top" wrapText="1"/>
      <protection/>
    </xf>
    <xf numFmtId="0" fontId="13" fillId="0" borderId="0" xfId="21" applyFont="1" applyBorder="1" applyAlignment="1">
      <alignment vertical="center" wrapText="1"/>
      <protection/>
    </xf>
    <xf numFmtId="0" fontId="15" fillId="0" borderId="0" xfId="21" applyFont="1" applyBorder="1" applyAlignment="1">
      <alignment horizontal="left" vertical="center" wrapText="1"/>
      <protection/>
    </xf>
    <xf numFmtId="0" fontId="8" fillId="0" borderId="0" xfId="21" applyFont="1" applyBorder="1" applyAlignment="1">
      <alignment horizontal="left" vertical="center" wrapText="1"/>
      <protection/>
    </xf>
    <xf numFmtId="0" fontId="3" fillId="0" borderId="0" xfId="0" applyFont="1"/>
    <xf numFmtId="49" fontId="15" fillId="0" borderId="0" xfId="21" applyNumberFormat="1" applyFont="1" applyFill="1" applyBorder="1" applyAlignment="1">
      <alignment vertical="center" wrapText="1"/>
      <protection/>
    </xf>
    <xf numFmtId="49" fontId="8" fillId="0" borderId="0" xfId="21" applyNumberFormat="1" applyFont="1" applyFill="1" applyBorder="1" applyAlignment="1">
      <alignment vertical="center" wrapText="1"/>
      <protection/>
    </xf>
    <xf numFmtId="0" fontId="3" fillId="0" borderId="0" xfId="0" applyFont="1" applyBorder="1"/>
    <xf numFmtId="0" fontId="17" fillId="0" borderId="0" xfId="21" applyFont="1" applyBorder="1" applyAlignment="1">
      <alignment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6" xfId="20"/>
    <cellStyle name="Обычный_ССП Социаль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 topLeftCell="A1">
      <selection activeCell="S11" sqref="S11"/>
    </sheetView>
  </sheetViews>
  <sheetFormatPr defaultColWidth="9.140625" defaultRowHeight="15"/>
  <cols>
    <col min="1" max="1" width="33.28125" style="4" customWidth="1"/>
    <col min="2" max="2" width="33.7109375" style="8" customWidth="1"/>
    <col min="3" max="3" width="33.421875" style="8" customWidth="1"/>
    <col min="4" max="13" width="9.140625" style="3" customWidth="1"/>
    <col min="14" max="16384" width="9.140625" style="4" customWidth="1"/>
  </cols>
  <sheetData>
    <row r="1" spans="1:6" ht="31.5">
      <c r="A1" s="10" t="s">
        <v>44</v>
      </c>
      <c r="B1" s="10" t="s">
        <v>11</v>
      </c>
      <c r="C1" s="10" t="s">
        <v>43</v>
      </c>
      <c r="D1" s="9"/>
      <c r="E1" s="9"/>
      <c r="F1" s="9"/>
    </row>
    <row r="2" spans="1:17" ht="15.75" thickBot="1">
      <c r="A2" s="11" t="s">
        <v>12</v>
      </c>
      <c r="B2" s="12" t="s">
        <v>7</v>
      </c>
      <c r="C2" s="13" t="s">
        <v>13</v>
      </c>
      <c r="D2" s="14"/>
      <c r="E2" s="14"/>
      <c r="F2" s="14"/>
      <c r="G2" s="15"/>
      <c r="H2" s="14"/>
      <c r="I2" s="14"/>
      <c r="J2" s="16"/>
      <c r="K2" s="16"/>
      <c r="L2" s="17"/>
      <c r="M2" s="17"/>
      <c r="N2" s="17"/>
      <c r="O2" s="17"/>
      <c r="P2" s="18"/>
      <c r="Q2" s="18"/>
    </row>
    <row r="3" spans="1:17" ht="15.75" thickBot="1">
      <c r="A3" s="19"/>
      <c r="B3" s="20"/>
      <c r="C3" s="20"/>
      <c r="D3" s="21">
        <v>2007</v>
      </c>
      <c r="E3" s="21">
        <v>2008</v>
      </c>
      <c r="F3" s="21">
        <v>2009</v>
      </c>
      <c r="G3" s="22">
        <v>2010</v>
      </c>
      <c r="H3" s="21">
        <v>2011</v>
      </c>
      <c r="I3" s="21">
        <v>2012</v>
      </c>
      <c r="J3" s="23">
        <v>2013</v>
      </c>
      <c r="K3" s="23">
        <v>2014</v>
      </c>
      <c r="L3" s="24">
        <v>2015</v>
      </c>
      <c r="M3" s="25">
        <v>2016</v>
      </c>
      <c r="N3" s="25">
        <v>2017</v>
      </c>
      <c r="O3" s="25">
        <v>2018</v>
      </c>
      <c r="P3" s="25">
        <v>2019</v>
      </c>
      <c r="Q3" s="25">
        <v>2020</v>
      </c>
    </row>
    <row r="4" spans="1:17" ht="15">
      <c r="A4" s="26" t="s">
        <v>14</v>
      </c>
      <c r="B4" s="27" t="s">
        <v>8</v>
      </c>
      <c r="C4" s="27" t="s">
        <v>15</v>
      </c>
      <c r="D4" s="28">
        <v>372907</v>
      </c>
      <c r="E4" s="1">
        <v>412145</v>
      </c>
      <c r="F4" s="1">
        <v>407419</v>
      </c>
      <c r="G4" s="1">
        <v>411478</v>
      </c>
      <c r="H4" s="1">
        <v>420217</v>
      </c>
      <c r="I4" s="28">
        <v>434472</v>
      </c>
      <c r="J4" s="28">
        <v>441455</v>
      </c>
      <c r="K4" s="28">
        <v>449706</v>
      </c>
      <c r="L4" s="28">
        <v>462210</v>
      </c>
      <c r="M4" s="28">
        <v>475760</v>
      </c>
      <c r="N4" s="28">
        <v>493457</v>
      </c>
      <c r="O4" s="28">
        <v>510807</v>
      </c>
      <c r="P4" s="28">
        <v>529764</v>
      </c>
      <c r="Q4" s="28">
        <v>550592</v>
      </c>
    </row>
    <row r="5" spans="1:17" ht="15">
      <c r="A5" s="29" t="s">
        <v>16</v>
      </c>
      <c r="B5" s="29" t="s">
        <v>9</v>
      </c>
      <c r="C5" s="29" t="s">
        <v>17</v>
      </c>
      <c r="D5" s="30">
        <v>240706</v>
      </c>
      <c r="E5" s="2">
        <v>252583</v>
      </c>
      <c r="F5" s="2">
        <v>274913</v>
      </c>
      <c r="G5" s="2">
        <v>269634</v>
      </c>
      <c r="H5" s="2">
        <v>269654</v>
      </c>
      <c r="I5" s="30">
        <v>280264</v>
      </c>
      <c r="J5" s="30">
        <v>285353</v>
      </c>
      <c r="K5" s="30">
        <v>308289</v>
      </c>
      <c r="L5" s="30">
        <v>316752</v>
      </c>
      <c r="M5" s="30">
        <v>326168</v>
      </c>
      <c r="N5" s="30">
        <v>344194</v>
      </c>
      <c r="O5" s="30">
        <v>358595</v>
      </c>
      <c r="P5" s="30">
        <v>370783</v>
      </c>
      <c r="Q5" s="30">
        <v>377604</v>
      </c>
    </row>
    <row r="6" spans="1:17" ht="15">
      <c r="A6" s="29" t="s">
        <v>18</v>
      </c>
      <c r="B6" s="29" t="s">
        <v>10</v>
      </c>
      <c r="C6" s="29" t="s">
        <v>19</v>
      </c>
      <c r="D6" s="30">
        <f>D4-D5</f>
        <v>132201</v>
      </c>
      <c r="E6" s="30">
        <v>159562</v>
      </c>
      <c r="F6" s="30">
        <f aca="true" t="shared" si="0" ref="F6:P6">F4-F5</f>
        <v>132506</v>
      </c>
      <c r="G6" s="30">
        <f t="shared" si="0"/>
        <v>141844</v>
      </c>
      <c r="H6" s="30">
        <f t="shared" si="0"/>
        <v>150563</v>
      </c>
      <c r="I6" s="30">
        <f t="shared" si="0"/>
        <v>154208</v>
      </c>
      <c r="J6" s="30">
        <f t="shared" si="0"/>
        <v>156102</v>
      </c>
      <c r="K6" s="30">
        <f t="shared" si="0"/>
        <v>141417</v>
      </c>
      <c r="L6" s="30">
        <f t="shared" si="0"/>
        <v>145458</v>
      </c>
      <c r="M6" s="30">
        <f t="shared" si="0"/>
        <v>149592</v>
      </c>
      <c r="N6" s="30">
        <f t="shared" si="0"/>
        <v>149263</v>
      </c>
      <c r="O6" s="30">
        <f t="shared" si="0"/>
        <v>152212</v>
      </c>
      <c r="P6" s="30">
        <f t="shared" si="0"/>
        <v>158981</v>
      </c>
      <c r="Q6" s="30">
        <v>172988</v>
      </c>
    </row>
    <row r="7" spans="1:17" s="7" customFormat="1" ht="15">
      <c r="A7" s="38" t="s">
        <v>20</v>
      </c>
      <c r="B7" s="39" t="s">
        <v>0</v>
      </c>
      <c r="C7" s="40" t="s">
        <v>21</v>
      </c>
      <c r="D7" s="28">
        <v>27201</v>
      </c>
      <c r="E7" s="28">
        <v>29807</v>
      </c>
      <c r="F7" s="28">
        <v>30218</v>
      </c>
      <c r="G7" s="28">
        <v>30769</v>
      </c>
      <c r="H7" s="28">
        <v>32038</v>
      </c>
      <c r="I7" s="28">
        <v>33066</v>
      </c>
      <c r="J7" s="28">
        <v>33282</v>
      </c>
      <c r="K7" s="28">
        <v>34039</v>
      </c>
      <c r="L7" s="28">
        <v>35971</v>
      </c>
      <c r="M7" s="28">
        <v>36853</v>
      </c>
      <c r="N7" s="28">
        <v>38130</v>
      </c>
      <c r="O7" s="28">
        <v>39885</v>
      </c>
      <c r="P7" s="28">
        <v>41682</v>
      </c>
      <c r="Q7" s="28">
        <v>43393</v>
      </c>
    </row>
    <row r="8" spans="1:17" ht="15">
      <c r="A8" s="29" t="s">
        <v>16</v>
      </c>
      <c r="B8" s="29" t="s">
        <v>9</v>
      </c>
      <c r="C8" s="29" t="s">
        <v>17</v>
      </c>
      <c r="D8" s="30">
        <v>15427</v>
      </c>
      <c r="E8" s="5">
        <v>15391</v>
      </c>
      <c r="F8" s="30">
        <v>16401</v>
      </c>
      <c r="G8" s="30">
        <v>18600</v>
      </c>
      <c r="H8" s="30">
        <v>19655</v>
      </c>
      <c r="I8" s="30">
        <v>21081</v>
      </c>
      <c r="J8" s="30">
        <v>21618</v>
      </c>
      <c r="K8" s="30">
        <v>22466</v>
      </c>
      <c r="L8" s="30">
        <v>22875</v>
      </c>
      <c r="M8" s="30">
        <v>24199</v>
      </c>
      <c r="N8" s="30">
        <v>26276</v>
      </c>
      <c r="O8" s="30">
        <v>27493</v>
      </c>
      <c r="P8" s="30">
        <v>28656</v>
      </c>
      <c r="Q8" s="30">
        <v>29057</v>
      </c>
    </row>
    <row r="9" spans="1:17" ht="15">
      <c r="A9" s="29" t="s">
        <v>18</v>
      </c>
      <c r="B9" s="29" t="s">
        <v>10</v>
      </c>
      <c r="C9" s="29" t="s">
        <v>19</v>
      </c>
      <c r="D9" s="30">
        <f>D7-D8</f>
        <v>11774</v>
      </c>
      <c r="E9" s="5">
        <v>14416</v>
      </c>
      <c r="F9" s="30">
        <f aca="true" t="shared" si="1" ref="F9:P9">F7-F8</f>
        <v>13817</v>
      </c>
      <c r="G9" s="30">
        <f t="shared" si="1"/>
        <v>12169</v>
      </c>
      <c r="H9" s="30">
        <f t="shared" si="1"/>
        <v>12383</v>
      </c>
      <c r="I9" s="30">
        <f t="shared" si="1"/>
        <v>11985</v>
      </c>
      <c r="J9" s="30">
        <f t="shared" si="1"/>
        <v>11664</v>
      </c>
      <c r="K9" s="30">
        <f t="shared" si="1"/>
        <v>11573</v>
      </c>
      <c r="L9" s="30">
        <f t="shared" si="1"/>
        <v>13096</v>
      </c>
      <c r="M9" s="30">
        <f t="shared" si="1"/>
        <v>12654</v>
      </c>
      <c r="N9" s="30">
        <f t="shared" si="1"/>
        <v>11854</v>
      </c>
      <c r="O9" s="30">
        <f t="shared" si="1"/>
        <v>12392</v>
      </c>
      <c r="P9" s="30">
        <f t="shared" si="1"/>
        <v>13026</v>
      </c>
      <c r="Q9" s="30">
        <v>14336</v>
      </c>
    </row>
    <row r="10" spans="1:17" s="7" customFormat="1" ht="15">
      <c r="A10" s="41" t="s">
        <v>22</v>
      </c>
      <c r="B10" s="42" t="s">
        <v>1</v>
      </c>
      <c r="C10" s="40" t="s">
        <v>23</v>
      </c>
      <c r="D10" s="28">
        <v>60563</v>
      </c>
      <c r="E10" s="6">
        <v>65296</v>
      </c>
      <c r="F10" s="28">
        <v>64127</v>
      </c>
      <c r="G10" s="28">
        <v>65612</v>
      </c>
      <c r="H10" s="28">
        <v>67760</v>
      </c>
      <c r="I10" s="28">
        <v>71216</v>
      </c>
      <c r="J10" s="28">
        <v>72281</v>
      </c>
      <c r="K10" s="28">
        <v>74809</v>
      </c>
      <c r="L10" s="28">
        <v>76257</v>
      </c>
      <c r="M10" s="28">
        <v>79778</v>
      </c>
      <c r="N10" s="28">
        <v>82323</v>
      </c>
      <c r="O10" s="28">
        <v>85143</v>
      </c>
      <c r="P10" s="28">
        <v>89352</v>
      </c>
      <c r="Q10" s="28">
        <v>93106</v>
      </c>
    </row>
    <row r="11" spans="1:17" ht="15">
      <c r="A11" s="29" t="s">
        <v>16</v>
      </c>
      <c r="B11" s="29" t="s">
        <v>9</v>
      </c>
      <c r="C11" s="29" t="s">
        <v>17</v>
      </c>
      <c r="D11" s="30">
        <v>37407</v>
      </c>
      <c r="E11" s="5">
        <v>39364</v>
      </c>
      <c r="F11" s="30">
        <v>44731</v>
      </c>
      <c r="G11" s="30">
        <v>42901</v>
      </c>
      <c r="H11" s="30">
        <v>43776</v>
      </c>
      <c r="I11" s="30">
        <v>47318</v>
      </c>
      <c r="J11" s="30">
        <v>48804</v>
      </c>
      <c r="K11" s="30">
        <v>52441</v>
      </c>
      <c r="L11" s="30">
        <v>54270</v>
      </c>
      <c r="M11" s="30">
        <v>55032</v>
      </c>
      <c r="N11" s="30">
        <v>59430</v>
      </c>
      <c r="O11" s="30">
        <v>61676</v>
      </c>
      <c r="P11" s="30">
        <v>64110</v>
      </c>
      <c r="Q11" s="30">
        <v>66210</v>
      </c>
    </row>
    <row r="12" spans="1:17" ht="15">
      <c r="A12" s="29" t="s">
        <v>18</v>
      </c>
      <c r="B12" s="29" t="s">
        <v>10</v>
      </c>
      <c r="C12" s="29" t="s">
        <v>19</v>
      </c>
      <c r="D12" s="30">
        <f>D10-D11</f>
        <v>23156</v>
      </c>
      <c r="E12" s="5">
        <v>25932</v>
      </c>
      <c r="F12" s="30">
        <f aca="true" t="shared" si="2" ref="F12:P12">F10-F11</f>
        <v>19396</v>
      </c>
      <c r="G12" s="30">
        <f t="shared" si="2"/>
        <v>22711</v>
      </c>
      <c r="H12" s="30">
        <f t="shared" si="2"/>
        <v>23984</v>
      </c>
      <c r="I12" s="30">
        <f t="shared" si="2"/>
        <v>23898</v>
      </c>
      <c r="J12" s="30">
        <f t="shared" si="2"/>
        <v>23477</v>
      </c>
      <c r="K12" s="30">
        <f t="shared" si="2"/>
        <v>22368</v>
      </c>
      <c r="L12" s="30">
        <f t="shared" si="2"/>
        <v>21987</v>
      </c>
      <c r="M12" s="30">
        <f t="shared" si="2"/>
        <v>24746</v>
      </c>
      <c r="N12" s="30">
        <f t="shared" si="2"/>
        <v>22893</v>
      </c>
      <c r="O12" s="30">
        <f t="shared" si="2"/>
        <v>23467</v>
      </c>
      <c r="P12" s="30">
        <f t="shared" si="2"/>
        <v>25242</v>
      </c>
      <c r="Q12" s="30">
        <v>26896</v>
      </c>
    </row>
    <row r="13" spans="1:17" s="7" customFormat="1" ht="15">
      <c r="A13" s="41" t="s">
        <v>24</v>
      </c>
      <c r="B13" s="42" t="s">
        <v>2</v>
      </c>
      <c r="C13" s="40" t="s">
        <v>25</v>
      </c>
      <c r="D13" s="28">
        <v>34528</v>
      </c>
      <c r="E13" s="6">
        <v>37386</v>
      </c>
      <c r="F13" s="28">
        <v>36702</v>
      </c>
      <c r="G13" s="28">
        <v>36945</v>
      </c>
      <c r="H13" s="28">
        <v>37813</v>
      </c>
      <c r="I13" s="28">
        <v>39047</v>
      </c>
      <c r="J13" s="28">
        <v>40274</v>
      </c>
      <c r="K13" s="28">
        <v>40766</v>
      </c>
      <c r="L13" s="28">
        <v>42396</v>
      </c>
      <c r="M13" s="28">
        <v>42899</v>
      </c>
      <c r="N13" s="28">
        <v>44343</v>
      </c>
      <c r="O13" s="28">
        <v>45672</v>
      </c>
      <c r="P13" s="28">
        <v>47517</v>
      </c>
      <c r="Q13" s="28">
        <v>49242</v>
      </c>
    </row>
    <row r="14" spans="1:17" ht="15">
      <c r="A14" s="29" t="s">
        <v>16</v>
      </c>
      <c r="B14" s="29" t="s">
        <v>9</v>
      </c>
      <c r="C14" s="29" t="s">
        <v>17</v>
      </c>
      <c r="D14" s="30">
        <v>21039</v>
      </c>
      <c r="E14" s="5">
        <v>21840</v>
      </c>
      <c r="F14" s="30">
        <v>24029</v>
      </c>
      <c r="G14" s="30">
        <v>23990</v>
      </c>
      <c r="H14" s="30">
        <v>22815</v>
      </c>
      <c r="I14" s="30">
        <v>23639</v>
      </c>
      <c r="J14" s="30">
        <v>24960</v>
      </c>
      <c r="K14" s="30">
        <v>28891</v>
      </c>
      <c r="L14" s="30">
        <v>29198</v>
      </c>
      <c r="M14" s="30">
        <v>30816</v>
      </c>
      <c r="N14" s="30">
        <v>31915</v>
      </c>
      <c r="O14" s="30">
        <v>33053</v>
      </c>
      <c r="P14" s="30">
        <v>34081</v>
      </c>
      <c r="Q14" s="30">
        <v>35156</v>
      </c>
    </row>
    <row r="15" spans="1:17" ht="15">
      <c r="A15" s="29" t="s">
        <v>18</v>
      </c>
      <c r="B15" s="29" t="s">
        <v>10</v>
      </c>
      <c r="C15" s="29" t="s">
        <v>19</v>
      </c>
      <c r="D15" s="30">
        <f>D13-D14</f>
        <v>13489</v>
      </c>
      <c r="E15" s="5">
        <v>15546</v>
      </c>
      <c r="F15" s="30">
        <f aca="true" t="shared" si="3" ref="F15:P15">F13-F14</f>
        <v>12673</v>
      </c>
      <c r="G15" s="30">
        <f t="shared" si="3"/>
        <v>12955</v>
      </c>
      <c r="H15" s="30">
        <f t="shared" si="3"/>
        <v>14998</v>
      </c>
      <c r="I15" s="30">
        <f t="shared" si="3"/>
        <v>15408</v>
      </c>
      <c r="J15" s="30">
        <f t="shared" si="3"/>
        <v>15314</v>
      </c>
      <c r="K15" s="30">
        <f t="shared" si="3"/>
        <v>11875</v>
      </c>
      <c r="L15" s="30">
        <f t="shared" si="3"/>
        <v>13198</v>
      </c>
      <c r="M15" s="30">
        <f t="shared" si="3"/>
        <v>12083</v>
      </c>
      <c r="N15" s="30">
        <f t="shared" si="3"/>
        <v>12428</v>
      </c>
      <c r="O15" s="30">
        <f t="shared" si="3"/>
        <v>12619</v>
      </c>
      <c r="P15" s="30">
        <f t="shared" si="3"/>
        <v>13436</v>
      </c>
      <c r="Q15" s="30">
        <v>14086</v>
      </c>
    </row>
    <row r="16" spans="1:17" s="7" customFormat="1" ht="15">
      <c r="A16" s="41" t="s">
        <v>26</v>
      </c>
      <c r="B16" s="42" t="s">
        <v>3</v>
      </c>
      <c r="C16" s="40" t="s">
        <v>27</v>
      </c>
      <c r="D16" s="28">
        <v>28413</v>
      </c>
      <c r="E16" s="6">
        <v>32342</v>
      </c>
      <c r="F16" s="28">
        <v>32946</v>
      </c>
      <c r="G16" s="28">
        <v>33518</v>
      </c>
      <c r="H16" s="28">
        <v>34976</v>
      </c>
      <c r="I16" s="28">
        <v>35745</v>
      </c>
      <c r="J16" s="28">
        <v>36154</v>
      </c>
      <c r="K16" s="28">
        <v>36942</v>
      </c>
      <c r="L16" s="28">
        <v>37783</v>
      </c>
      <c r="M16" s="28">
        <v>38499</v>
      </c>
      <c r="N16" s="28">
        <v>39360</v>
      </c>
      <c r="O16" s="28">
        <v>39965</v>
      </c>
      <c r="P16" s="28">
        <v>41027</v>
      </c>
      <c r="Q16" s="28">
        <v>42034</v>
      </c>
    </row>
    <row r="17" spans="1:17" ht="15">
      <c r="A17" s="29" t="s">
        <v>16</v>
      </c>
      <c r="B17" s="29" t="s">
        <v>9</v>
      </c>
      <c r="C17" s="29" t="s">
        <v>17</v>
      </c>
      <c r="D17" s="30">
        <v>18569</v>
      </c>
      <c r="E17" s="5">
        <v>19596</v>
      </c>
      <c r="F17" s="30">
        <v>22165</v>
      </c>
      <c r="G17" s="30">
        <v>22201</v>
      </c>
      <c r="H17" s="30">
        <v>21621</v>
      </c>
      <c r="I17" s="30">
        <v>22852</v>
      </c>
      <c r="J17" s="30">
        <v>24275</v>
      </c>
      <c r="K17" s="30">
        <v>25544</v>
      </c>
      <c r="L17" s="30">
        <v>26017</v>
      </c>
      <c r="M17" s="30">
        <v>26705</v>
      </c>
      <c r="N17" s="30">
        <v>27076</v>
      </c>
      <c r="O17" s="30">
        <v>27679</v>
      </c>
      <c r="P17" s="30">
        <v>28257</v>
      </c>
      <c r="Q17" s="30">
        <v>28892</v>
      </c>
    </row>
    <row r="18" spans="1:17" ht="15">
      <c r="A18" s="29" t="s">
        <v>18</v>
      </c>
      <c r="B18" s="29" t="s">
        <v>10</v>
      </c>
      <c r="C18" s="29" t="s">
        <v>19</v>
      </c>
      <c r="D18" s="30">
        <f>D16-D17</f>
        <v>9844</v>
      </c>
      <c r="E18" s="5">
        <v>12746</v>
      </c>
      <c r="F18" s="30">
        <f aca="true" t="shared" si="4" ref="F18:P18">F16-F17</f>
        <v>10781</v>
      </c>
      <c r="G18" s="30">
        <f t="shared" si="4"/>
        <v>11317</v>
      </c>
      <c r="H18" s="30">
        <f t="shared" si="4"/>
        <v>13355</v>
      </c>
      <c r="I18" s="30">
        <f t="shared" si="4"/>
        <v>12893</v>
      </c>
      <c r="J18" s="30">
        <f t="shared" si="4"/>
        <v>11879</v>
      </c>
      <c r="K18" s="30">
        <f t="shared" si="4"/>
        <v>11398</v>
      </c>
      <c r="L18" s="30">
        <f t="shared" si="4"/>
        <v>11766</v>
      </c>
      <c r="M18" s="30">
        <f t="shared" si="4"/>
        <v>11794</v>
      </c>
      <c r="N18" s="30">
        <f t="shared" si="4"/>
        <v>12284</v>
      </c>
      <c r="O18" s="30">
        <f t="shared" si="4"/>
        <v>12286</v>
      </c>
      <c r="P18" s="30">
        <f t="shared" si="4"/>
        <v>12770</v>
      </c>
      <c r="Q18" s="30">
        <v>13142</v>
      </c>
    </row>
    <row r="19" spans="1:17" s="7" customFormat="1" ht="15">
      <c r="A19" s="41" t="s">
        <v>28</v>
      </c>
      <c r="B19" s="42" t="s">
        <v>4</v>
      </c>
      <c r="C19" s="40" t="s">
        <v>29</v>
      </c>
      <c r="D19" s="28">
        <v>67257</v>
      </c>
      <c r="E19" s="6">
        <v>72767</v>
      </c>
      <c r="F19" s="28">
        <v>73403</v>
      </c>
      <c r="G19" s="28">
        <v>75459</v>
      </c>
      <c r="H19" s="28">
        <v>78914</v>
      </c>
      <c r="I19" s="28">
        <v>81787</v>
      </c>
      <c r="J19" s="28">
        <v>84175</v>
      </c>
      <c r="K19" s="28">
        <v>85262</v>
      </c>
      <c r="L19" s="28">
        <v>87174</v>
      </c>
      <c r="M19" s="28">
        <v>90349</v>
      </c>
      <c r="N19" s="28">
        <v>94383</v>
      </c>
      <c r="O19" s="28">
        <v>97465</v>
      </c>
      <c r="P19" s="28">
        <v>101193</v>
      </c>
      <c r="Q19" s="28">
        <v>106303</v>
      </c>
    </row>
    <row r="20" spans="1:17" ht="15">
      <c r="A20" s="29" t="s">
        <v>16</v>
      </c>
      <c r="B20" s="29" t="s">
        <v>9</v>
      </c>
      <c r="C20" s="29" t="s">
        <v>17</v>
      </c>
      <c r="D20" s="30">
        <v>39706</v>
      </c>
      <c r="E20" s="5">
        <v>41888</v>
      </c>
      <c r="F20" s="30">
        <v>48017</v>
      </c>
      <c r="G20" s="30">
        <v>49197</v>
      </c>
      <c r="H20" s="30">
        <v>49358</v>
      </c>
      <c r="I20" s="30">
        <v>51466</v>
      </c>
      <c r="J20" s="30">
        <v>54410</v>
      </c>
      <c r="K20" s="30">
        <v>62365</v>
      </c>
      <c r="L20" s="30">
        <v>61614</v>
      </c>
      <c r="M20" s="30">
        <v>63558</v>
      </c>
      <c r="N20" s="30">
        <v>68263</v>
      </c>
      <c r="O20" s="30">
        <v>70464</v>
      </c>
      <c r="P20" s="30">
        <v>72914</v>
      </c>
      <c r="Q20" s="30">
        <v>76181</v>
      </c>
    </row>
    <row r="21" spans="1:17" ht="15">
      <c r="A21" s="29" t="s">
        <v>18</v>
      </c>
      <c r="B21" s="29" t="s">
        <v>10</v>
      </c>
      <c r="C21" s="29" t="s">
        <v>19</v>
      </c>
      <c r="D21" s="30">
        <f>D19-D20</f>
        <v>27551</v>
      </c>
      <c r="E21" s="5">
        <v>30879</v>
      </c>
      <c r="F21" s="30">
        <f aca="true" t="shared" si="5" ref="F21:P21">F19-F20</f>
        <v>25386</v>
      </c>
      <c r="G21" s="30">
        <f t="shared" si="5"/>
        <v>26262</v>
      </c>
      <c r="H21" s="30">
        <f t="shared" si="5"/>
        <v>29556</v>
      </c>
      <c r="I21" s="30">
        <f t="shared" si="5"/>
        <v>30321</v>
      </c>
      <c r="J21" s="30">
        <f t="shared" si="5"/>
        <v>29765</v>
      </c>
      <c r="K21" s="30">
        <f t="shared" si="5"/>
        <v>22897</v>
      </c>
      <c r="L21" s="30">
        <f t="shared" si="5"/>
        <v>25560</v>
      </c>
      <c r="M21" s="30">
        <f t="shared" si="5"/>
        <v>26791</v>
      </c>
      <c r="N21" s="30">
        <f t="shared" si="5"/>
        <v>26120</v>
      </c>
      <c r="O21" s="30">
        <f t="shared" si="5"/>
        <v>27001</v>
      </c>
      <c r="P21" s="30">
        <f t="shared" si="5"/>
        <v>28279</v>
      </c>
      <c r="Q21" s="30">
        <v>30122</v>
      </c>
    </row>
    <row r="22" spans="1:17" s="7" customFormat="1" ht="15">
      <c r="A22" s="41" t="s">
        <v>30</v>
      </c>
      <c r="B22" s="42" t="s">
        <v>5</v>
      </c>
      <c r="C22" s="40" t="s">
        <v>31</v>
      </c>
      <c r="D22" s="28">
        <v>15264</v>
      </c>
      <c r="E22" s="6">
        <v>17006</v>
      </c>
      <c r="F22" s="28">
        <v>16461</v>
      </c>
      <c r="G22" s="28">
        <v>16622</v>
      </c>
      <c r="H22" s="28">
        <v>17470</v>
      </c>
      <c r="I22" s="28">
        <v>18083</v>
      </c>
      <c r="J22" s="28">
        <v>18267</v>
      </c>
      <c r="K22" s="28">
        <v>18594</v>
      </c>
      <c r="L22" s="28">
        <v>19383</v>
      </c>
      <c r="M22" s="28">
        <v>19621</v>
      </c>
      <c r="N22" s="28">
        <v>20219</v>
      </c>
      <c r="O22" s="28">
        <v>21016</v>
      </c>
      <c r="P22" s="28">
        <v>22025</v>
      </c>
      <c r="Q22" s="28">
        <v>22597</v>
      </c>
    </row>
    <row r="23" spans="1:17" ht="15">
      <c r="A23" s="29" t="s">
        <v>16</v>
      </c>
      <c r="B23" s="29" t="s">
        <v>9</v>
      </c>
      <c r="C23" s="29" t="s">
        <v>17</v>
      </c>
      <c r="D23" s="30">
        <v>9637</v>
      </c>
      <c r="E23" s="5">
        <v>9503</v>
      </c>
      <c r="F23" s="30">
        <v>9988</v>
      </c>
      <c r="G23" s="30">
        <v>11098</v>
      </c>
      <c r="H23" s="30">
        <v>11129</v>
      </c>
      <c r="I23" s="30">
        <v>11527</v>
      </c>
      <c r="J23" s="30">
        <v>12669</v>
      </c>
      <c r="K23" s="30">
        <v>13127</v>
      </c>
      <c r="L23" s="30">
        <v>13584</v>
      </c>
      <c r="M23" s="30">
        <v>14149</v>
      </c>
      <c r="N23" s="30">
        <v>14813</v>
      </c>
      <c r="O23" s="30">
        <v>15321</v>
      </c>
      <c r="P23" s="30">
        <v>15929</v>
      </c>
      <c r="Q23" s="30">
        <v>16367</v>
      </c>
    </row>
    <row r="24" spans="1:17" ht="15">
      <c r="A24" s="29" t="s">
        <v>18</v>
      </c>
      <c r="B24" s="29" t="s">
        <v>10</v>
      </c>
      <c r="C24" s="29" t="s">
        <v>19</v>
      </c>
      <c r="D24" s="30">
        <f>D22-D23</f>
        <v>5627</v>
      </c>
      <c r="E24" s="5">
        <v>7503</v>
      </c>
      <c r="F24" s="30">
        <f aca="true" t="shared" si="6" ref="F24:P24">F22-F23</f>
        <v>6473</v>
      </c>
      <c r="G24" s="30">
        <f t="shared" si="6"/>
        <v>5524</v>
      </c>
      <c r="H24" s="30">
        <f t="shared" si="6"/>
        <v>6341</v>
      </c>
      <c r="I24" s="30">
        <f t="shared" si="6"/>
        <v>6556</v>
      </c>
      <c r="J24" s="30">
        <f t="shared" si="6"/>
        <v>5598</v>
      </c>
      <c r="K24" s="30">
        <f t="shared" si="6"/>
        <v>5467</v>
      </c>
      <c r="L24" s="30">
        <f t="shared" si="6"/>
        <v>5799</v>
      </c>
      <c r="M24" s="30">
        <f t="shared" si="6"/>
        <v>5472</v>
      </c>
      <c r="N24" s="30">
        <f t="shared" si="6"/>
        <v>5406</v>
      </c>
      <c r="O24" s="30">
        <f t="shared" si="6"/>
        <v>5695</v>
      </c>
      <c r="P24" s="30">
        <f t="shared" si="6"/>
        <v>6096</v>
      </c>
      <c r="Q24" s="30">
        <v>6230</v>
      </c>
    </row>
    <row r="25" spans="1:17" s="7" customFormat="1" ht="15">
      <c r="A25" s="41" t="s">
        <v>32</v>
      </c>
      <c r="B25" s="42" t="s">
        <v>6</v>
      </c>
      <c r="C25" s="40" t="s">
        <v>33</v>
      </c>
      <c r="D25" s="28">
        <v>65796</v>
      </c>
      <c r="E25" s="6">
        <v>70764</v>
      </c>
      <c r="F25" s="28">
        <v>68208</v>
      </c>
      <c r="G25" s="28">
        <v>66477</v>
      </c>
      <c r="H25" s="28">
        <v>66437</v>
      </c>
      <c r="I25" s="6">
        <v>68401</v>
      </c>
      <c r="J25" s="6">
        <v>68180</v>
      </c>
      <c r="K25" s="6">
        <v>69116</v>
      </c>
      <c r="L25" s="6">
        <v>70512</v>
      </c>
      <c r="M25" s="6">
        <v>72146</v>
      </c>
      <c r="N25" s="6">
        <v>74269</v>
      </c>
      <c r="O25" s="6">
        <v>77338</v>
      </c>
      <c r="P25" s="28">
        <v>80552</v>
      </c>
      <c r="Q25" s="28">
        <v>83879</v>
      </c>
    </row>
    <row r="26" spans="1:17" ht="15">
      <c r="A26" s="29" t="s">
        <v>16</v>
      </c>
      <c r="B26" s="29" t="s">
        <v>9</v>
      </c>
      <c r="C26" s="29" t="s">
        <v>17</v>
      </c>
      <c r="D26" s="30">
        <v>46432</v>
      </c>
      <c r="E26" s="5">
        <v>51831</v>
      </c>
      <c r="F26" s="30">
        <v>53019</v>
      </c>
      <c r="G26" s="30">
        <v>47277</v>
      </c>
      <c r="H26" s="30">
        <v>46520</v>
      </c>
      <c r="I26" s="30">
        <v>48561</v>
      </c>
      <c r="J26" s="30">
        <v>48143</v>
      </c>
      <c r="K26" s="30">
        <v>49297</v>
      </c>
      <c r="L26" s="30">
        <v>49835</v>
      </c>
      <c r="M26" s="30">
        <v>50942</v>
      </c>
      <c r="N26" s="30">
        <v>50831</v>
      </c>
      <c r="O26" s="30">
        <v>54851</v>
      </c>
      <c r="P26" s="30">
        <v>57809</v>
      </c>
      <c r="Q26" s="30">
        <v>59481</v>
      </c>
    </row>
    <row r="27" spans="1:17" ht="15">
      <c r="A27" s="29" t="s">
        <v>18</v>
      </c>
      <c r="B27" s="29" t="s">
        <v>10</v>
      </c>
      <c r="C27" s="29" t="s">
        <v>19</v>
      </c>
      <c r="D27" s="30">
        <f>D25-D26</f>
        <v>19364</v>
      </c>
      <c r="E27" s="5">
        <v>18933</v>
      </c>
      <c r="F27" s="30">
        <f aca="true" t="shared" si="7" ref="F27:P27">F25-F26</f>
        <v>15189</v>
      </c>
      <c r="G27" s="30">
        <f t="shared" si="7"/>
        <v>19200</v>
      </c>
      <c r="H27" s="30">
        <f t="shared" si="7"/>
        <v>19917</v>
      </c>
      <c r="I27" s="30">
        <f t="shared" si="7"/>
        <v>19840</v>
      </c>
      <c r="J27" s="30">
        <f t="shared" si="7"/>
        <v>20037</v>
      </c>
      <c r="K27" s="30">
        <f t="shared" si="7"/>
        <v>19819</v>
      </c>
      <c r="L27" s="30">
        <f t="shared" si="7"/>
        <v>20677</v>
      </c>
      <c r="M27" s="30">
        <f t="shared" si="7"/>
        <v>21204</v>
      </c>
      <c r="N27" s="30">
        <f t="shared" si="7"/>
        <v>23438</v>
      </c>
      <c r="O27" s="30">
        <f t="shared" si="7"/>
        <v>22487</v>
      </c>
      <c r="P27" s="30">
        <f t="shared" si="7"/>
        <v>22743</v>
      </c>
      <c r="Q27" s="30">
        <v>24398</v>
      </c>
    </row>
    <row r="28" spans="1:17" s="7" customFormat="1" ht="15">
      <c r="A28" s="41" t="s">
        <v>34</v>
      </c>
      <c r="B28" s="42" t="s">
        <v>35</v>
      </c>
      <c r="C28" s="40" t="s">
        <v>36</v>
      </c>
      <c r="D28" s="28">
        <v>60067</v>
      </c>
      <c r="E28" s="6">
        <v>72428</v>
      </c>
      <c r="F28" s="28">
        <v>71313</v>
      </c>
      <c r="G28" s="28">
        <v>72055</v>
      </c>
      <c r="H28" s="28">
        <v>70739</v>
      </c>
      <c r="I28" s="28">
        <v>72814</v>
      </c>
      <c r="J28" s="28">
        <v>73670</v>
      </c>
      <c r="K28" s="28">
        <v>74371</v>
      </c>
      <c r="L28" s="28">
        <v>76333</v>
      </c>
      <c r="M28" s="28">
        <v>78804</v>
      </c>
      <c r="N28" s="28">
        <v>82637</v>
      </c>
      <c r="O28" s="28">
        <v>85729</v>
      </c>
      <c r="P28" s="28">
        <v>86870</v>
      </c>
      <c r="Q28" s="28">
        <v>89338</v>
      </c>
    </row>
    <row r="29" spans="1:17" ht="15">
      <c r="A29" s="29" t="s">
        <v>16</v>
      </c>
      <c r="B29" s="29" t="s">
        <v>9</v>
      </c>
      <c r="C29" s="29" t="s">
        <v>17</v>
      </c>
      <c r="D29" s="30">
        <v>43749</v>
      </c>
      <c r="E29" s="5">
        <v>44320</v>
      </c>
      <c r="F29" s="30">
        <v>47345</v>
      </c>
      <c r="G29" s="30">
        <v>46216</v>
      </c>
      <c r="H29" s="30">
        <v>45636</v>
      </c>
      <c r="I29" s="30">
        <v>44316</v>
      </c>
      <c r="J29" s="30">
        <v>42059</v>
      </c>
      <c r="K29" s="30">
        <v>45602</v>
      </c>
      <c r="L29" s="30">
        <v>48069</v>
      </c>
      <c r="M29" s="30">
        <v>48983</v>
      </c>
      <c r="N29" s="30">
        <v>52684</v>
      </c>
      <c r="O29" s="30">
        <v>54558</v>
      </c>
      <c r="P29" s="30">
        <v>54940</v>
      </c>
      <c r="Q29" s="30">
        <v>51228</v>
      </c>
    </row>
    <row r="30" spans="1:17" ht="15">
      <c r="A30" s="29" t="s">
        <v>18</v>
      </c>
      <c r="B30" s="29" t="s">
        <v>10</v>
      </c>
      <c r="C30" s="29" t="s">
        <v>19</v>
      </c>
      <c r="D30" s="30">
        <f>D28-D29</f>
        <v>16318</v>
      </c>
      <c r="E30" s="5">
        <v>28108</v>
      </c>
      <c r="F30" s="30">
        <f aca="true" t="shared" si="8" ref="F30:P30">F28-F29</f>
        <v>23968</v>
      </c>
      <c r="G30" s="30">
        <f t="shared" si="8"/>
        <v>25839</v>
      </c>
      <c r="H30" s="30">
        <f t="shared" si="8"/>
        <v>25103</v>
      </c>
      <c r="I30" s="30">
        <f t="shared" si="8"/>
        <v>28498</v>
      </c>
      <c r="J30" s="30">
        <f t="shared" si="8"/>
        <v>31611</v>
      </c>
      <c r="K30" s="30">
        <f t="shared" si="8"/>
        <v>28769</v>
      </c>
      <c r="L30" s="30">
        <f t="shared" si="8"/>
        <v>28264</v>
      </c>
      <c r="M30" s="30">
        <f t="shared" si="8"/>
        <v>29821</v>
      </c>
      <c r="N30" s="30">
        <f t="shared" si="8"/>
        <v>29953</v>
      </c>
      <c r="O30" s="30">
        <f t="shared" si="8"/>
        <v>31171</v>
      </c>
      <c r="P30" s="30">
        <f t="shared" si="8"/>
        <v>31930</v>
      </c>
      <c r="Q30" s="30">
        <v>38110</v>
      </c>
    </row>
    <row r="31" spans="1:17" s="7" customFormat="1" ht="15">
      <c r="A31" s="41" t="s">
        <v>37</v>
      </c>
      <c r="B31" s="42" t="s">
        <v>38</v>
      </c>
      <c r="C31" s="43" t="s">
        <v>39</v>
      </c>
      <c r="D31" s="28">
        <v>13818</v>
      </c>
      <c r="E31" s="6">
        <v>14349</v>
      </c>
      <c r="F31" s="28">
        <v>14041</v>
      </c>
      <c r="G31" s="28">
        <v>14021</v>
      </c>
      <c r="H31" s="28">
        <v>14070</v>
      </c>
      <c r="I31" s="28">
        <v>14313</v>
      </c>
      <c r="J31" s="28">
        <v>15172</v>
      </c>
      <c r="K31" s="28">
        <v>15807</v>
      </c>
      <c r="L31" s="28">
        <v>16401</v>
      </c>
      <c r="M31" s="28">
        <v>16811</v>
      </c>
      <c r="N31" s="28">
        <v>17793</v>
      </c>
      <c r="O31" s="28">
        <v>18594</v>
      </c>
      <c r="P31" s="28">
        <v>19546</v>
      </c>
      <c r="Q31" s="28">
        <v>20700</v>
      </c>
    </row>
    <row r="32" spans="1:17" ht="15">
      <c r="A32" s="29" t="s">
        <v>16</v>
      </c>
      <c r="B32" s="29" t="s">
        <v>9</v>
      </c>
      <c r="C32" s="29" t="s">
        <v>17</v>
      </c>
      <c r="D32" s="30">
        <v>8740</v>
      </c>
      <c r="E32" s="5">
        <v>8850</v>
      </c>
      <c r="F32" s="30">
        <v>9218</v>
      </c>
      <c r="G32" s="30">
        <v>8154</v>
      </c>
      <c r="H32" s="30">
        <v>9144</v>
      </c>
      <c r="I32" s="30">
        <v>9504</v>
      </c>
      <c r="J32" s="30">
        <v>8415</v>
      </c>
      <c r="K32" s="30">
        <v>8556</v>
      </c>
      <c r="L32" s="30">
        <v>11290</v>
      </c>
      <c r="M32" s="30">
        <v>11784</v>
      </c>
      <c r="N32" s="30">
        <v>12906</v>
      </c>
      <c r="O32" s="30">
        <v>13500</v>
      </c>
      <c r="P32" s="30">
        <v>14087</v>
      </c>
      <c r="Q32" s="30">
        <v>15032</v>
      </c>
    </row>
    <row r="33" spans="1:17" ht="15">
      <c r="A33" s="29" t="s">
        <v>18</v>
      </c>
      <c r="B33" s="29" t="s">
        <v>10</v>
      </c>
      <c r="C33" s="29" t="s">
        <v>19</v>
      </c>
      <c r="D33" s="30">
        <f>D31-D32</f>
        <v>5078</v>
      </c>
      <c r="E33" s="5">
        <v>5499</v>
      </c>
      <c r="F33" s="30">
        <f aca="true" t="shared" si="9" ref="F33:P33">F31-F32</f>
        <v>4823</v>
      </c>
      <c r="G33" s="30">
        <f t="shared" si="9"/>
        <v>5867</v>
      </c>
      <c r="H33" s="30">
        <f t="shared" si="9"/>
        <v>4926</v>
      </c>
      <c r="I33" s="30">
        <f t="shared" si="9"/>
        <v>4809</v>
      </c>
      <c r="J33" s="30">
        <f t="shared" si="9"/>
        <v>6757</v>
      </c>
      <c r="K33" s="30">
        <f t="shared" si="9"/>
        <v>7251</v>
      </c>
      <c r="L33" s="30">
        <f t="shared" si="9"/>
        <v>5111</v>
      </c>
      <c r="M33" s="30">
        <f t="shared" si="9"/>
        <v>5027</v>
      </c>
      <c r="N33" s="30">
        <f t="shared" si="9"/>
        <v>4887</v>
      </c>
      <c r="O33" s="30">
        <f t="shared" si="9"/>
        <v>5094</v>
      </c>
      <c r="P33" s="30">
        <f t="shared" si="9"/>
        <v>5459</v>
      </c>
      <c r="Q33" s="30">
        <v>5668</v>
      </c>
    </row>
    <row r="34" spans="1:17" ht="6" customHeight="1" thickBot="1">
      <c r="A34" s="31"/>
      <c r="B34" s="32"/>
      <c r="C34" s="32"/>
      <c r="D34" s="33"/>
      <c r="E34" s="33"/>
      <c r="F34" s="33"/>
      <c r="G34" s="33"/>
      <c r="H34" s="33"/>
      <c r="I34" s="33"/>
      <c r="J34" s="34"/>
      <c r="K34" s="35"/>
      <c r="L34" s="17"/>
      <c r="M34" s="17"/>
      <c r="N34" s="17"/>
      <c r="O34" s="17"/>
      <c r="P34" s="17"/>
      <c r="Q34" s="17"/>
    </row>
    <row r="35" spans="1:17" ht="50.25" customHeight="1">
      <c r="A35" s="44" t="s">
        <v>40</v>
      </c>
      <c r="B35" s="36" t="s">
        <v>41</v>
      </c>
      <c r="C35" s="36" t="s">
        <v>42</v>
      </c>
      <c r="D35" s="37"/>
      <c r="E35" s="37"/>
      <c r="F35" s="37"/>
      <c r="G35" s="37"/>
      <c r="H35" s="37"/>
      <c r="I35" s="37"/>
      <c r="J35" s="16"/>
      <c r="K35" s="16"/>
      <c r="L35" s="18"/>
      <c r="M35" s="18"/>
      <c r="N35" s="18"/>
      <c r="O35" s="18"/>
      <c r="P35" s="18"/>
      <c r="Q35" s="18"/>
    </row>
    <row r="36" spans="2:3" ht="15">
      <c r="B36" s="3"/>
      <c r="C36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rahmanova</cp:lastModifiedBy>
  <cp:lastPrinted>2018-02-01T11:32:57Z</cp:lastPrinted>
  <dcterms:created xsi:type="dcterms:W3CDTF">2018-01-26T02:42:27Z</dcterms:created>
  <dcterms:modified xsi:type="dcterms:W3CDTF">2021-06-16T04:17:21Z</dcterms:modified>
  <cp:category/>
  <cp:version/>
  <cp:contentType/>
  <cp:contentStatus/>
</cp:coreProperties>
</file>