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360" tabRatio="607" activeTab="0"/>
  </bookViews>
  <sheets>
    <sheet name="5.07.00.10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'5.07.00.10'!$A$1:$P$4</definedName>
  </definedNames>
  <calcPr fullCalcOnLoad="1" fullPrecision="0"/>
</workbook>
</file>

<file path=xl/sharedStrings.xml><?xml version="1.0" encoding="utf-8"?>
<sst xmlns="http://schemas.openxmlformats.org/spreadsheetml/2006/main" count="35" uniqueCount="22">
  <si>
    <t>Наименование показателей</t>
  </si>
  <si>
    <t>Items</t>
  </si>
  <si>
    <t>(млн. сом)</t>
  </si>
  <si>
    <t>(млн. сомов)</t>
  </si>
  <si>
    <t>Бардыгы</t>
  </si>
  <si>
    <t>Всего</t>
  </si>
  <si>
    <t>Суу ресурстарын коргоо жана пайдалануу</t>
  </si>
  <si>
    <t>Охрана и рациональное использование водных ресурсов</t>
  </si>
  <si>
    <t>Аба атмосферасын коргоо</t>
  </si>
  <si>
    <t>Охрана атмосферного воздуха</t>
  </si>
  <si>
    <t>Охрана и рациональное использование земель</t>
  </si>
  <si>
    <t>Tоtal</t>
  </si>
  <si>
    <t>Protection and rational use of water resources</t>
  </si>
  <si>
    <t>Air protection</t>
  </si>
  <si>
    <t>Protection and rational use of land</t>
  </si>
  <si>
    <t>(mln. soms)</t>
  </si>
  <si>
    <t>-</t>
  </si>
  <si>
    <t>Көрсөткүчтөрдүн аталыштары</t>
  </si>
  <si>
    <t>Жерди коргоо жана үнөмдүү пайдалануу</t>
  </si>
  <si>
    <t>Айлана чөйрөнү коргоого жана жаратылыш ресурстарын үнөмдүү пайдаланууга жумшалган негизги капиталга инвестициялар</t>
  </si>
  <si>
    <t>Инвестиции в основной капитал на охрану окружающей среды и рациональное использование природных ресурсов</t>
  </si>
  <si>
    <t xml:space="preserve">Fixed capital investments for environment and nature protection, rational use of nature resources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</si>
</sst>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10\1\1\10"/>
    <numFmt numFmtId="189" formatCode="\10\1\1\2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00"/>
    <numFmt numFmtId="197" formatCode="\10\1\2\20"/>
    <numFmt numFmtId="198" formatCode="\10\1\4\10"/>
    <numFmt numFmtId="199" formatCode="0.0%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Kyrghyz Times"/>
      <family val="0"/>
    </font>
    <font>
      <b/>
      <sz val="9"/>
      <name val="Times New Roman Cyr"/>
      <family val="1"/>
    </font>
    <font>
      <sz val="10"/>
      <name val="Arial"/>
      <family val="2"/>
    </font>
    <font>
      <b/>
      <sz val="11"/>
      <name val="Kyrghyz Times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54" applyFont="1" applyBorder="1" applyAlignment="1">
      <alignment vertical="center" wrapText="1"/>
      <protection/>
    </xf>
    <xf numFmtId="0" fontId="10" fillId="0" borderId="10" xfId="54" applyFont="1" applyBorder="1" applyAlignment="1">
      <alignment horizontal="centerContinuous" vertical="center" wrapText="1"/>
      <protection/>
    </xf>
    <xf numFmtId="0" fontId="8" fillId="0" borderId="0" xfId="54" applyFont="1" applyBorder="1" applyAlignment="1">
      <alignment vertical="center"/>
      <protection/>
    </xf>
    <xf numFmtId="0" fontId="12" fillId="0" borderId="0" xfId="54" applyFont="1" applyBorder="1" applyAlignment="1">
      <alignment vertical="center"/>
      <protection/>
    </xf>
    <xf numFmtId="2" fontId="9" fillId="0" borderId="0" xfId="55" applyNumberFormat="1" applyFont="1" applyBorder="1" applyAlignment="1">
      <alignment horizontal="left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94" fontId="16" fillId="0" borderId="0" xfId="0" applyNumberFormat="1" applyFont="1" applyBorder="1" applyAlignment="1">
      <alignment/>
    </xf>
    <xf numFmtId="19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4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194" fontId="16" fillId="0" borderId="0" xfId="0" applyNumberFormat="1" applyFont="1" applyFill="1" applyAlignment="1">
      <alignment horizontal="center"/>
    </xf>
    <xf numFmtId="194" fontId="16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2" fontId="11" fillId="0" borderId="0" xfId="55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94" fontId="16" fillId="0" borderId="0" xfId="0" applyNumberFormat="1" applyFont="1" applyAlignment="1">
      <alignment/>
    </xf>
    <xf numFmtId="200" fontId="13" fillId="0" borderId="0" xfId="0" applyNumberFormat="1" applyFont="1" applyAlignment="1">
      <alignment/>
    </xf>
    <xf numFmtId="200" fontId="16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94" fontId="13" fillId="0" borderId="0" xfId="0" applyNumberFormat="1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54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19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200" fontId="16" fillId="0" borderId="11" xfId="0" applyNumberFormat="1" applyFont="1" applyBorder="1" applyAlignment="1">
      <alignment/>
    </xf>
    <xf numFmtId="0" fontId="10" fillId="0" borderId="10" xfId="54" applyFont="1" applyBorder="1" applyAlignment="1">
      <alignment vertical="center" wrapText="1"/>
      <protection/>
    </xf>
    <xf numFmtId="200" fontId="10" fillId="0" borderId="0" xfId="54" applyNumberFormat="1" applyFont="1" applyBorder="1" applyAlignment="1">
      <alignment vertical="center"/>
      <protection/>
    </xf>
    <xf numFmtId="200" fontId="8" fillId="0" borderId="0" xfId="54" applyNumberFormat="1" applyFont="1" applyBorder="1" applyAlignment="1">
      <alignment vertical="center"/>
      <protection/>
    </xf>
    <xf numFmtId="0" fontId="16" fillId="0" borderId="0" xfId="0" applyFont="1" applyBorder="1" applyAlignment="1">
      <alignment wrapText="1"/>
    </xf>
    <xf numFmtId="200" fontId="8" fillId="0" borderId="11" xfId="54" applyNumberFormat="1" applyFont="1" applyBorder="1" applyAlignment="1">
      <alignment/>
      <protection/>
    </xf>
    <xf numFmtId="200" fontId="10" fillId="0" borderId="0" xfId="54" applyNumberFormat="1" applyFont="1" applyBorder="1" applyAlignment="1">
      <alignment vertical="center" wrapText="1"/>
      <protection/>
    </xf>
    <xf numFmtId="200" fontId="8" fillId="33" borderId="0" xfId="54" applyNumberFormat="1" applyFont="1" applyFill="1" applyBorder="1" applyAlignment="1">
      <alignment vertical="center"/>
      <protection/>
    </xf>
    <xf numFmtId="200" fontId="8" fillId="0" borderId="11" xfId="54" applyNumberFormat="1" applyFont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ook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80101" xfId="54"/>
    <cellStyle name="Обычный_stand (3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5" zoomScaleNormal="115" zoomScaleSheetLayoutView="130" zoomScalePageLayoutView="0" workbookViewId="0" topLeftCell="B1">
      <selection activeCell="AC2" sqref="AC2"/>
    </sheetView>
  </sheetViews>
  <sheetFormatPr defaultColWidth="9.00390625" defaultRowHeight="12.75"/>
  <cols>
    <col min="1" max="1" width="37.00390625" style="4" customWidth="1"/>
    <col min="2" max="2" width="39.625" style="3" customWidth="1"/>
    <col min="3" max="3" width="37.00390625" style="3" hidden="1" customWidth="1"/>
    <col min="4" max="10" width="9.25390625" style="3" hidden="1" customWidth="1"/>
    <col min="11" max="22" width="7.25390625" style="3" hidden="1" customWidth="1"/>
    <col min="23" max="25" width="9.125" style="3" customWidth="1"/>
    <col min="26" max="26" width="10.625" style="3" customWidth="1"/>
    <col min="27" max="27" width="4.75390625" style="3" customWidth="1"/>
    <col min="28" max="31" width="9.125" style="3" customWidth="1"/>
    <col min="32" max="32" width="9.625" style="3" bestFit="1" customWidth="1"/>
    <col min="33" max="16384" width="9.125" style="3" customWidth="1"/>
  </cols>
  <sheetData>
    <row r="1" spans="1:3" ht="51">
      <c r="A1" s="37" t="s">
        <v>19</v>
      </c>
      <c r="B1" s="22" t="s">
        <v>20</v>
      </c>
      <c r="C1" s="23" t="s">
        <v>21</v>
      </c>
    </row>
    <row r="2" spans="1:3" ht="12.75">
      <c r="A2" s="5" t="s">
        <v>2</v>
      </c>
      <c r="B2" s="5" t="s">
        <v>3</v>
      </c>
      <c r="C2" s="5" t="s">
        <v>15</v>
      </c>
    </row>
    <row r="3" spans="1:3" ht="13.5" thickBot="1">
      <c r="A3" s="5"/>
      <c r="B3" s="5"/>
      <c r="C3" s="5"/>
    </row>
    <row r="4" spans="1:32" s="1" customFormat="1" ht="11.25" customHeight="1" thickBot="1">
      <c r="A4" s="38" t="s">
        <v>17</v>
      </c>
      <c r="B4" s="2" t="s">
        <v>0</v>
      </c>
      <c r="C4" s="6" t="s">
        <v>1</v>
      </c>
      <c r="D4" s="7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7">
        <v>1997</v>
      </c>
      <c r="L4" s="7">
        <v>1998</v>
      </c>
      <c r="M4" s="7">
        <v>1999</v>
      </c>
      <c r="N4" s="7">
        <v>2000</v>
      </c>
      <c r="O4" s="7">
        <v>2001</v>
      </c>
      <c r="P4" s="7">
        <v>2002</v>
      </c>
      <c r="Q4" s="7">
        <v>2003</v>
      </c>
      <c r="R4" s="7">
        <v>2004</v>
      </c>
      <c r="S4" s="7">
        <v>2005</v>
      </c>
      <c r="T4" s="7">
        <v>2006</v>
      </c>
      <c r="U4" s="7">
        <v>2007</v>
      </c>
      <c r="V4" s="7">
        <v>2008</v>
      </c>
      <c r="W4" s="7">
        <v>2009</v>
      </c>
      <c r="X4" s="7">
        <v>2010</v>
      </c>
      <c r="Y4" s="7">
        <v>2011</v>
      </c>
      <c r="Z4" s="7">
        <v>2012</v>
      </c>
      <c r="AA4" s="7">
        <v>2013</v>
      </c>
      <c r="AB4" s="7">
        <v>2014</v>
      </c>
      <c r="AC4" s="7">
        <v>2015</v>
      </c>
      <c r="AD4" s="44">
        <v>2016</v>
      </c>
      <c r="AE4" s="44">
        <v>2017</v>
      </c>
      <c r="AF4" s="44">
        <v>2018</v>
      </c>
    </row>
    <row r="5" spans="1:32" s="1" customFormat="1" ht="12">
      <c r="A5" s="35" t="s">
        <v>4</v>
      </c>
      <c r="B5" s="35" t="s">
        <v>5</v>
      </c>
      <c r="C5" s="35" t="s">
        <v>11</v>
      </c>
      <c r="D5" s="29">
        <v>0.07</v>
      </c>
      <c r="E5" s="24">
        <v>0.07</v>
      </c>
      <c r="F5" s="24">
        <v>0.32</v>
      </c>
      <c r="G5" s="24">
        <v>5.8</v>
      </c>
      <c r="H5" s="24">
        <v>27.4</v>
      </c>
      <c r="I5" s="24">
        <v>28.8</v>
      </c>
      <c r="J5" s="24">
        <v>27.1</v>
      </c>
      <c r="K5" s="24">
        <v>32.3</v>
      </c>
      <c r="L5" s="24">
        <v>38.3</v>
      </c>
      <c r="M5" s="24">
        <v>104.5</v>
      </c>
      <c r="N5" s="30">
        <v>63</v>
      </c>
      <c r="O5" s="30">
        <v>46.4</v>
      </c>
      <c r="P5" s="31">
        <v>43.2</v>
      </c>
      <c r="Q5" s="31">
        <v>39.7</v>
      </c>
      <c r="R5" s="31">
        <v>164.4</v>
      </c>
      <c r="S5" s="31">
        <v>63.7</v>
      </c>
      <c r="T5" s="31">
        <v>166.1</v>
      </c>
      <c r="U5" s="31">
        <v>117.6</v>
      </c>
      <c r="V5" s="27">
        <v>133.6</v>
      </c>
      <c r="W5" s="27">
        <v>147.4</v>
      </c>
      <c r="X5" s="32">
        <v>173.2</v>
      </c>
      <c r="Y5" s="27">
        <v>594.7</v>
      </c>
      <c r="Z5" s="32">
        <f>SUM(Z7:Z10)</f>
        <v>386.4</v>
      </c>
      <c r="AA5" s="32">
        <f>SUM(AA7:AA10)</f>
        <v>532.2</v>
      </c>
      <c r="AB5" s="32">
        <v>525.5</v>
      </c>
      <c r="AC5" s="32">
        <v>713.7</v>
      </c>
      <c r="AD5" s="45">
        <v>1080.9</v>
      </c>
      <c r="AE5" s="49">
        <f>AE7+AE8</f>
        <v>4140.5</v>
      </c>
      <c r="AF5" s="49">
        <v>1296.1</v>
      </c>
    </row>
    <row r="6" spans="1:32" ht="12" customHeight="1">
      <c r="A6" s="36" t="s">
        <v>6</v>
      </c>
      <c r="B6" s="36" t="s">
        <v>7</v>
      </c>
      <c r="C6" s="36" t="s">
        <v>12</v>
      </c>
      <c r="D6" s="33">
        <v>0.04</v>
      </c>
      <c r="E6" s="25">
        <v>0.04</v>
      </c>
      <c r="F6" s="25">
        <v>0.26</v>
      </c>
      <c r="G6" s="25">
        <v>2.8</v>
      </c>
      <c r="H6" s="25">
        <v>7.9</v>
      </c>
      <c r="I6" s="25">
        <v>7.4</v>
      </c>
      <c r="J6" s="25">
        <v>4.4</v>
      </c>
      <c r="K6" s="25">
        <v>13.1</v>
      </c>
      <c r="L6" s="25">
        <v>9.1</v>
      </c>
      <c r="M6" s="26">
        <v>51</v>
      </c>
      <c r="N6" s="26">
        <v>7.4</v>
      </c>
      <c r="O6" s="26">
        <v>6</v>
      </c>
      <c r="P6" s="34">
        <v>7.4</v>
      </c>
      <c r="Q6" s="34">
        <v>6.9</v>
      </c>
      <c r="R6" s="34">
        <v>9.1</v>
      </c>
      <c r="S6" s="34">
        <v>0.7</v>
      </c>
      <c r="T6" s="34" t="s">
        <v>16</v>
      </c>
      <c r="U6" s="34">
        <v>1.8</v>
      </c>
      <c r="V6" s="28">
        <v>0.3</v>
      </c>
      <c r="W6" s="28" t="s">
        <v>16</v>
      </c>
      <c r="X6" s="34" t="s">
        <v>16</v>
      </c>
      <c r="Y6" s="28">
        <v>2.695</v>
      </c>
      <c r="Z6" s="34">
        <v>4.1</v>
      </c>
      <c r="AA6" s="34"/>
      <c r="AB6" s="34"/>
      <c r="AC6" s="32"/>
      <c r="AE6" s="46"/>
      <c r="AF6" s="46">
        <v>172.5</v>
      </c>
    </row>
    <row r="7" spans="1:32" ht="12" customHeight="1">
      <c r="A7" s="36" t="s">
        <v>8</v>
      </c>
      <c r="B7" s="36" t="s">
        <v>9</v>
      </c>
      <c r="C7" s="36" t="s">
        <v>13</v>
      </c>
      <c r="D7" s="33">
        <v>0.01</v>
      </c>
      <c r="E7" s="25">
        <v>0.01</v>
      </c>
      <c r="F7" s="25">
        <v>0.03</v>
      </c>
      <c r="G7" s="25">
        <v>2.7</v>
      </c>
      <c r="H7" s="25">
        <v>4.8</v>
      </c>
      <c r="I7" s="25">
        <v>3.4</v>
      </c>
      <c r="J7" s="25">
        <v>1</v>
      </c>
      <c r="K7" s="25">
        <v>2.3</v>
      </c>
      <c r="L7" s="25" t="s">
        <v>16</v>
      </c>
      <c r="M7" s="26" t="s">
        <v>16</v>
      </c>
      <c r="N7" s="26" t="s">
        <v>16</v>
      </c>
      <c r="O7" s="26" t="s">
        <v>16</v>
      </c>
      <c r="P7" s="34" t="s">
        <v>16</v>
      </c>
      <c r="Q7" s="34" t="s">
        <v>16</v>
      </c>
      <c r="R7" s="34">
        <v>14.4</v>
      </c>
      <c r="S7" s="34" t="s">
        <v>16</v>
      </c>
      <c r="T7" s="34" t="s">
        <v>16</v>
      </c>
      <c r="U7" s="34">
        <v>0.2</v>
      </c>
      <c r="V7" s="28" t="s">
        <v>16</v>
      </c>
      <c r="W7" s="28">
        <v>0.7</v>
      </c>
      <c r="X7" s="34" t="s">
        <v>16</v>
      </c>
      <c r="Y7" s="28" t="s">
        <v>16</v>
      </c>
      <c r="Z7" s="34">
        <v>3.1</v>
      </c>
      <c r="AA7" s="34">
        <v>10.8</v>
      </c>
      <c r="AB7" s="34">
        <v>16.9</v>
      </c>
      <c r="AC7" s="47">
        <v>17.2</v>
      </c>
      <c r="AD7" s="46">
        <v>0.8</v>
      </c>
      <c r="AE7" s="50">
        <v>2998.5</v>
      </c>
      <c r="AF7" s="50">
        <v>46.3</v>
      </c>
    </row>
    <row r="8" spans="1:32" ht="12" customHeight="1" thickBot="1">
      <c r="A8" s="39" t="s">
        <v>18</v>
      </c>
      <c r="B8" s="39" t="s">
        <v>10</v>
      </c>
      <c r="C8" s="39" t="s">
        <v>14</v>
      </c>
      <c r="D8" s="40">
        <v>0.02</v>
      </c>
      <c r="E8" s="40">
        <v>0.02</v>
      </c>
      <c r="F8" s="40">
        <v>0.03</v>
      </c>
      <c r="G8" s="40">
        <v>0.3</v>
      </c>
      <c r="H8" s="40">
        <v>14.7</v>
      </c>
      <c r="I8" s="41">
        <v>18</v>
      </c>
      <c r="J8" s="40">
        <v>21.7</v>
      </c>
      <c r="K8" s="40">
        <v>16.9</v>
      </c>
      <c r="L8" s="40">
        <v>29.2</v>
      </c>
      <c r="M8" s="40">
        <v>53.5</v>
      </c>
      <c r="N8" s="40">
        <v>55.6</v>
      </c>
      <c r="O8" s="40">
        <v>40.4</v>
      </c>
      <c r="P8" s="42">
        <v>35.8</v>
      </c>
      <c r="Q8" s="42">
        <v>32.8</v>
      </c>
      <c r="R8" s="42">
        <v>140.9</v>
      </c>
      <c r="S8" s="42">
        <v>63</v>
      </c>
      <c r="T8" s="42">
        <v>166.1</v>
      </c>
      <c r="U8" s="42">
        <v>115.6</v>
      </c>
      <c r="V8" s="43">
        <v>133.3</v>
      </c>
      <c r="W8" s="43">
        <v>146.7</v>
      </c>
      <c r="X8" s="42">
        <v>173.2</v>
      </c>
      <c r="Y8" s="43">
        <v>592</v>
      </c>
      <c r="Z8" s="43">
        <v>383.3</v>
      </c>
      <c r="AA8" s="42">
        <v>521.4</v>
      </c>
      <c r="AB8" s="42">
        <v>508.6</v>
      </c>
      <c r="AC8" s="42">
        <v>696.5</v>
      </c>
      <c r="AD8" s="48">
        <v>1080.1</v>
      </c>
      <c r="AE8" s="51">
        <v>1142</v>
      </c>
      <c r="AF8" s="51">
        <v>954.7</v>
      </c>
    </row>
    <row r="9" ht="24" customHeight="1"/>
    <row r="10" ht="12" customHeight="1">
      <c r="B10" s="8"/>
    </row>
    <row r="11" spans="2:20" ht="12" customHeight="1">
      <c r="B11" s="9"/>
      <c r="C11" s="10"/>
      <c r="D11" s="10"/>
      <c r="E11" s="10"/>
      <c r="F11" s="11"/>
      <c r="G11" s="12"/>
      <c r="H11" s="13"/>
      <c r="I11" s="14"/>
      <c r="J11" s="14"/>
      <c r="K11" s="14"/>
      <c r="L11" s="14"/>
      <c r="M11" s="14"/>
      <c r="N11" s="15"/>
      <c r="O11" s="14"/>
      <c r="P11" s="15"/>
      <c r="Q11" s="15"/>
      <c r="R11" s="15"/>
      <c r="S11" s="15"/>
      <c r="T11" s="15"/>
    </row>
    <row r="12" spans="2:20" ht="12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2" customHeight="1">
      <c r="B13" s="9"/>
      <c r="C13" s="16"/>
      <c r="D13" s="10"/>
      <c r="E13" s="10"/>
      <c r="F13" s="17"/>
      <c r="G13" s="14"/>
      <c r="H13" s="18"/>
      <c r="I13" s="14"/>
      <c r="J13" s="14"/>
      <c r="K13" s="19"/>
      <c r="L13" s="13"/>
      <c r="M13" s="20"/>
      <c r="N13" s="15"/>
      <c r="O13" s="14"/>
      <c r="P13" s="21"/>
      <c r="Q13" s="15"/>
      <c r="R13" s="15"/>
      <c r="S13" s="15"/>
      <c r="T13" s="1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</sheetData>
  <sheetProtection/>
  <printOptions/>
  <pageMargins left="0.3937007874015748" right="0.1968503937007874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edoronina</cp:lastModifiedBy>
  <cp:lastPrinted>2015-04-17T10:22:56Z</cp:lastPrinted>
  <dcterms:created xsi:type="dcterms:W3CDTF">1999-02-19T10:15:34Z</dcterms:created>
  <dcterms:modified xsi:type="dcterms:W3CDTF">2019-08-21T09:10:37Z</dcterms:modified>
  <cp:category/>
  <cp:version/>
  <cp:contentType/>
  <cp:contentStatus/>
</cp:coreProperties>
</file>