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970" firstSheet="8" activeTab="15"/>
  </bookViews>
  <sheets>
    <sheet name="Баткен обл-кырг" sheetId="1" r:id="rId1"/>
    <sheet name="Баткен-русс" sheetId="2" r:id="rId2"/>
    <sheet name="Жалал-Абад-кырг" sheetId="3" r:id="rId3"/>
    <sheet name="Джалал-Абад-русс" sheetId="4" r:id="rId4"/>
    <sheet name="Ысык-Кол-кырг" sheetId="5" r:id="rId5"/>
    <sheet name="Иссык-Куль-русс" sheetId="6" r:id="rId6"/>
    <sheet name="Нарын-кырг" sheetId="7" r:id="rId7"/>
    <sheet name="Нарын-русс" sheetId="8" r:id="rId8"/>
    <sheet name="Ош обл-кырг" sheetId="9" r:id="rId9"/>
    <sheet name="Ош обл-русс" sheetId="10" r:id="rId10"/>
    <sheet name="Талас-кырг" sheetId="11" r:id="rId11"/>
    <sheet name="Талас-русс" sheetId="12" r:id="rId12"/>
    <sheet name="Чуй обл-кырг" sheetId="13" r:id="rId13"/>
    <sheet name="Чуй обл-русс" sheetId="14" r:id="rId14"/>
    <sheet name="Бишкек+Ош-кырг" sheetId="15" r:id="rId15"/>
    <sheet name="Бишкек+ОШ-русс" sheetId="16" r:id="rId16"/>
  </sheets>
  <definedNames>
    <definedName name="_xlnm.Print_Titles" localSheetId="0">'Баткен обл-кырг'!$3:$6</definedName>
    <definedName name="_xlnm.Print_Titles" localSheetId="3">'Джалал-Абад-русс'!$3:$6</definedName>
    <definedName name="_xlnm.Print_Titles" localSheetId="2">'Жалал-Абад-кырг'!$3:$6</definedName>
    <definedName name="_xlnm.Print_Titles" localSheetId="5">'Иссык-Куль-русс'!$3:$6</definedName>
    <definedName name="_xlnm.Print_Titles" localSheetId="6">'Нарын-кырг'!$3:$6</definedName>
    <definedName name="_xlnm.Print_Titles" localSheetId="7">'Нарын-русс'!$3:$6</definedName>
    <definedName name="_xlnm.Print_Titles" localSheetId="8">'Ош обл-кырг'!$3:$6</definedName>
    <definedName name="_xlnm.Print_Titles" localSheetId="9">'Ош обл-русс'!$3:$6</definedName>
    <definedName name="_xlnm.Print_Titles" localSheetId="10">'Талас-кырг'!$3:$6</definedName>
    <definedName name="_xlnm.Print_Titles" localSheetId="11">'Талас-русс'!$3:$6</definedName>
    <definedName name="_xlnm.Print_Titles" localSheetId="12">'Чуй обл-кырг'!$3:$6</definedName>
    <definedName name="_xlnm.Print_Titles" localSheetId="13">'Чуй обл-русс'!$3:$6</definedName>
    <definedName name="_xlnm.Print_Titles" localSheetId="4">'Ысык-Кол-кырг'!$3:$6</definedName>
  </definedNames>
  <calcPr fullCalcOnLoad="1"/>
</workbook>
</file>

<file path=xl/sharedStrings.xml><?xml version="1.0" encoding="utf-8"?>
<sst xmlns="http://schemas.openxmlformats.org/spreadsheetml/2006/main" count="1164" uniqueCount="999">
  <si>
    <t>Ак-Бешим айылдык аймагы</t>
  </si>
  <si>
    <t>Бурана айылдык аймагы</t>
  </si>
  <si>
    <t>Искра айылдык аймагы</t>
  </si>
  <si>
    <t>Ибраимов айылдык аймагы</t>
  </si>
  <si>
    <t>Кегети  айылдык аймагы</t>
  </si>
  <si>
    <t>Кош-Коргон айылдык аймагы</t>
  </si>
  <si>
    <t>Он  Бир-Жылга айылдык аймагы</t>
  </si>
  <si>
    <t>Сайлык айылдык аймагы</t>
  </si>
  <si>
    <t>Чүй айылдык аймагы</t>
  </si>
  <si>
    <t>Шамшы айылдык аймагы</t>
  </si>
  <si>
    <t>ЫСЫК-АТА  РАЙОНУ</t>
  </si>
  <si>
    <t>Бирдик айылдык аймагы</t>
  </si>
  <si>
    <t>Ивановка айылдык аймагы</t>
  </si>
  <si>
    <t>Нурманбет айылдык аймагы</t>
  </si>
  <si>
    <t>Жээк айылдык аймагы</t>
  </si>
  <si>
    <t>Кең-Булуң  айылдык аймагы</t>
  </si>
  <si>
    <t>Интернационал айылдык аймагы</t>
  </si>
  <si>
    <t>Ысык-Ата айылдык аймагы</t>
  </si>
  <si>
    <t>Красная-Речка айылдык аймагы</t>
  </si>
  <si>
    <t>Логвиненко айылдык аймагы</t>
  </si>
  <si>
    <t>Кочкорбаев айылдык аймагы</t>
  </si>
  <si>
    <t>Люксембург айылдык аймагы</t>
  </si>
  <si>
    <t>Милянфан айылдык аймагы</t>
  </si>
  <si>
    <t>Сын-Таш айылдык аймагы</t>
  </si>
  <si>
    <t>Юрьевка айылдык аймагы</t>
  </si>
  <si>
    <t>Узун-Кыр айылдык аймагы</t>
  </si>
  <si>
    <t>Наименование</t>
  </si>
  <si>
    <t>областей, районов и</t>
  </si>
  <si>
    <t>БАТКЕНСКАЯ ОБЛАСТЬ</t>
  </si>
  <si>
    <t>БАТКЕНСКИЙ РАЙОН</t>
  </si>
  <si>
    <t>ЛЕЙЛЕКСКИЙ РАЙОН</t>
  </si>
  <si>
    <t>КАДАМЖАЙСКИЙ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</si>
  <si>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</si>
  <si>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</si>
  <si>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</si>
  <si>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</si>
  <si>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</si>
  <si>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</si>
  <si>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ТОНСКИЙ РАЙОН</t>
  </si>
  <si>
    <t>ТЮПСКИЙ РАЙОН</t>
  </si>
  <si>
    <t>НАРЫНСКАЯ ОБЛАСТЬ</t>
  </si>
  <si>
    <t>АК-ТАЛИНСКИЙ РАЙОН</t>
  </si>
  <si>
    <t>АТ-БАШЫНСКИЙ РАЙОН</t>
  </si>
  <si>
    <t>КОЧКОРСКИЙ РАЙОН</t>
  </si>
  <si>
    <t>НАРЫНСКИЙ РАЙОН</t>
  </si>
  <si>
    <t>ОШСКАЯ ОБЛАСТЬ</t>
  </si>
  <si>
    <t>АЛАЙСКИЙ РАЙОН</t>
  </si>
  <si>
    <t>АРАВАНСКИЙ РАЙОН</t>
  </si>
  <si>
    <t>НООКАТСКИЙ РАЙОН</t>
  </si>
  <si>
    <t>УЗГЕНСКИЙ РАЙОН</t>
  </si>
  <si>
    <t>ЧОН-АЛАЙСКИЙ РАЙОН</t>
  </si>
  <si>
    <t>ТАЛАССКАЯ ОБЛАСТЬ</t>
  </si>
  <si>
    <t>КАРА-БУУРИНСКИЙ РАЙОН</t>
  </si>
  <si>
    <t>МАНАССКИЙ РАЙОН</t>
  </si>
  <si>
    <t>ТАЛАССКИЙ РАЙОН</t>
  </si>
  <si>
    <t>ЧУЙСКАЯ ОБЛАСТЬ</t>
  </si>
  <si>
    <t>АЛАМУДУНСКИЙ РАЙОН</t>
  </si>
  <si>
    <t>ЖАЙЫЛСКИЙ РАЙОН</t>
  </si>
  <si>
    <t>КЕМИНСКИЙ РАЙОН</t>
  </si>
  <si>
    <t>МОСКОВСКИЙ РАЙОН</t>
  </si>
  <si>
    <t>ПАНФИЛОВСКИЙ РАЙОН</t>
  </si>
  <si>
    <t>СОКУЛУКСКИЙ РАЙОН</t>
  </si>
  <si>
    <t>ЧУЙСКИЙ РАЙОН</t>
  </si>
  <si>
    <t>ЖУМГАЛЬСКИЙ РАЙОН</t>
  </si>
  <si>
    <t>БАКАЙ-АТИНСКИЙ РАЙОН</t>
  </si>
  <si>
    <t>АК-СУЙСКИЙ РАЙОН</t>
  </si>
  <si>
    <t>ИССЫК-КУЛЬСКАЯ ОБЛАСТЬ</t>
  </si>
  <si>
    <t>ЖЕТИ-ОГУЗСКИЙ РАЙОН</t>
  </si>
  <si>
    <t>ИССЫК-КУЛЬСКИЙ РАЙОН</t>
  </si>
  <si>
    <t>КАРА-СУУСКИЙ РАЙОН</t>
  </si>
  <si>
    <t>КАРА-КУЛЖИНСКИЙ РАЙОН</t>
  </si>
  <si>
    <t>ЫСЫК-АТИНСКИЙ РАЙОН</t>
  </si>
  <si>
    <t>ДЖАЛАЛ-АБАДСКАЯ ОБЛАСТЬ</t>
  </si>
  <si>
    <t>АЛА-БУКИНСКИЙ РАЙОН</t>
  </si>
  <si>
    <t>БАЗАР-КОРГОНСКИЙ РАЙОН</t>
  </si>
  <si>
    <t>айылных аймаков</t>
  </si>
  <si>
    <t>Число айылных аймаков</t>
  </si>
  <si>
    <t xml:space="preserve">Численность сельского населения </t>
  </si>
  <si>
    <t xml:space="preserve">г. БАТКЕН </t>
  </si>
  <si>
    <t>г. СУЛЮКТА</t>
  </si>
  <si>
    <t>г. КЫЗЫЛ-КИЯ</t>
  </si>
  <si>
    <t>г. ДЖАЛАЛ-АБАД</t>
  </si>
  <si>
    <t>г. КАРА-КУЛЬ</t>
  </si>
  <si>
    <t>г. ТАШ-КУМЫР</t>
  </si>
  <si>
    <t xml:space="preserve">г. БИШКЕК </t>
  </si>
  <si>
    <t xml:space="preserve">г. ОШ </t>
  </si>
  <si>
    <t>БАТКЕН ОБЛУСУ</t>
  </si>
  <si>
    <t>БАТКЕН РАЙОНУ</t>
  </si>
  <si>
    <t>Дарыя айылдык аймагы</t>
  </si>
  <si>
    <t>Дарыинский айылный аймак</t>
  </si>
  <si>
    <t>Терт-Гюльский айылный аймак</t>
  </si>
  <si>
    <t>Кара-Бакский айылный аймак</t>
  </si>
  <si>
    <t>Кара-Бак айылдык аймагы</t>
  </si>
  <si>
    <t>Кара-Булак айылдык аймагы</t>
  </si>
  <si>
    <t>Кара-Булаксий айылный аймак</t>
  </si>
  <si>
    <t>Кыштутский айылный аймак</t>
  </si>
  <si>
    <t>Кыштут айылдык аймагы</t>
  </si>
  <si>
    <t>Самаркандекский айылный аймак</t>
  </si>
  <si>
    <t>Самаркандек айылдык аймагы</t>
  </si>
  <si>
    <t>Ак-Сай айылдык аймагы</t>
  </si>
  <si>
    <t>Ак-Татыр айылдык аймагы</t>
  </si>
  <si>
    <t>Ак-Сайский айылный аймак</t>
  </si>
  <si>
    <t>Ак-Татырский айылный аймак</t>
  </si>
  <si>
    <t>Суу-Башынский айылный аймак</t>
  </si>
  <si>
    <t>Суу-Башы айылдык аймагы</t>
  </si>
  <si>
    <t>ЛЕЙЛЕК РАЙОНУ</t>
  </si>
  <si>
    <t>Айылы (села) в составе г. Исфана (6 сел)</t>
  </si>
  <si>
    <t>Ак-Сууский айылный аймак</t>
  </si>
  <si>
    <t>Бешкентский айылный аймак</t>
  </si>
  <si>
    <t>Маргунский айылный аймак</t>
  </si>
  <si>
    <t>Джаны-Джерский айылный аймак</t>
  </si>
  <si>
    <t>Лейлекский айылный аймак</t>
  </si>
  <si>
    <t>Катранский  айылный аймак</t>
  </si>
  <si>
    <t>Кулундинский айылный аймак</t>
  </si>
  <si>
    <t>Сумбулинский айылный аймак</t>
  </si>
  <si>
    <t>Тогуз-Булакский айылный аймак</t>
  </si>
  <si>
    <t>Ак-Суу айылдык аймагы</t>
  </si>
  <si>
    <t>Бешкент айылдык аймагы</t>
  </si>
  <si>
    <t>Маргун айылдык аймагы</t>
  </si>
  <si>
    <t>Лейлек айылдык аймагы</t>
  </si>
  <si>
    <t>Кулунду айылдык аймагы</t>
  </si>
  <si>
    <t>Сумбула айылдык аймагы</t>
  </si>
  <si>
    <t>Тогуз-Булак  айылдык аймагы</t>
  </si>
  <si>
    <t>Айылы (села) в составе г. Кадамжай (3 села)</t>
  </si>
  <si>
    <t>Ак-Турпакский айылный аймак</t>
  </si>
  <si>
    <t>Алгинский айылный аймак</t>
  </si>
  <si>
    <t>Бирликский айылный аймак</t>
  </si>
  <si>
    <t>Абсамат Масалиевский айылный аймак</t>
  </si>
  <si>
    <t>Котормоский айылный аймак</t>
  </si>
  <si>
    <t>Майданский айылный аймак</t>
  </si>
  <si>
    <t>Марказский айылный аймак</t>
  </si>
  <si>
    <t>Орозбековский айылный аймак</t>
  </si>
  <si>
    <t>Уч-Коргонский айылный аймак</t>
  </si>
  <si>
    <t>Халмионский айылный аймак</t>
  </si>
  <si>
    <t>Кыргыз-Кыштакский айылный аймак</t>
  </si>
  <si>
    <t>Советский айылный аймак</t>
  </si>
  <si>
    <t>Чаувайский айылный аймак</t>
  </si>
  <si>
    <t>Ак-Турпак айылдык аймагы</t>
  </si>
  <si>
    <t>Алга айылдык аймагы</t>
  </si>
  <si>
    <t>Бирлик айылдык аймагы</t>
  </si>
  <si>
    <t>Абсамат Масалиев  айылдык аймагы</t>
  </si>
  <si>
    <t>Майдан  айылдык аймагы</t>
  </si>
  <si>
    <t>Марказ айылдык аймагы</t>
  </si>
  <si>
    <t>Орозбеков айылдык аймагы</t>
  </si>
  <si>
    <t>Халмион айылдык аймагы</t>
  </si>
  <si>
    <t>Кыргыз-Кыштак айылдык аймагы</t>
  </si>
  <si>
    <t>Совет айылдык аймагы</t>
  </si>
  <si>
    <t>Чаувай айылдык аймагы</t>
  </si>
  <si>
    <t>БАТКЕН ш.</t>
  </si>
  <si>
    <t>Айылы (села) в составе г. Сулюкта (1 село)</t>
  </si>
  <si>
    <t>Ак-Коргонский  айылный аймак</t>
  </si>
  <si>
    <t>Ак-Тамский  айылный аймак</t>
  </si>
  <si>
    <t>Ала-Букинский  айылный аймак</t>
  </si>
  <si>
    <t>Кёк-Серекский  айылный аймак</t>
  </si>
  <si>
    <t>Оруктунский  айылный аймак</t>
  </si>
  <si>
    <t>Первомайский  айылный аймак</t>
  </si>
  <si>
    <t>Торогелди Балтагуловский  айылный аймак</t>
  </si>
  <si>
    <t>Кёк-Ташский  айылный аймак</t>
  </si>
  <si>
    <t>Акманский  айылный аймак</t>
  </si>
  <si>
    <t>Базар-Коргонский  айылный аймак</t>
  </si>
  <si>
    <t>Бешик-Жонский  айылный аймак</t>
  </si>
  <si>
    <t>Арстанбапский  айылный аймак</t>
  </si>
  <si>
    <t>Кызыл-Ункюрский  айылный аймак</t>
  </si>
  <si>
    <t>Моголский  айылный аймак</t>
  </si>
  <si>
    <t>Сайдыкумский  айылный аймак</t>
  </si>
  <si>
    <t>Талдуу-Булакский  айылный аймак</t>
  </si>
  <si>
    <t>Кенешский айылный аймак</t>
  </si>
  <si>
    <t>Ак-Жолский  айылный аймак</t>
  </si>
  <si>
    <t>Авлетимский айылный аймак</t>
  </si>
  <si>
    <t>Джаны-Джольский  айылный аймак</t>
  </si>
  <si>
    <t>Ак-Сууский  айылный аймак</t>
  </si>
  <si>
    <t>Кара-Жыгачский  айылный аймак</t>
  </si>
  <si>
    <t>Кашка-Сууский  айылный аймак</t>
  </si>
  <si>
    <t>Кызыл-Тууский  айылный аймак</t>
  </si>
  <si>
    <t>Кара-Сууский  айылный аймак</t>
  </si>
  <si>
    <t>Джерге-Талский  айылный аймак</t>
  </si>
  <si>
    <t>Назаралиевский айылный аймак</t>
  </si>
  <si>
    <t>Аралский  айылный аймак</t>
  </si>
  <si>
    <t>Бюргёндинский  айылный аймак</t>
  </si>
  <si>
    <t>Достукский  айылный аймак</t>
  </si>
  <si>
    <t>Массынский  айылный аймак</t>
  </si>
  <si>
    <t>Момбековский  айылный аймак</t>
  </si>
  <si>
    <t>Ноокатский  айылный аймак</t>
  </si>
  <si>
    <t>Сакалдинский  айылный аймак</t>
  </si>
  <si>
    <t>Шайданский  айылный аймак</t>
  </si>
  <si>
    <t>Курманбекский  айылный аймак</t>
  </si>
  <si>
    <t>Барпынский  айылный аймак</t>
  </si>
  <si>
    <t>Кара-Алминский  айылный аймак</t>
  </si>
  <si>
    <t>Кара-Дарыянский  айылный аймак</t>
  </si>
  <si>
    <t>Кегартский  айылный аймак</t>
  </si>
  <si>
    <t>Кыз-Кёльский  айылный аймак</t>
  </si>
  <si>
    <t>Ленинский  айылный аймак</t>
  </si>
  <si>
    <t>Багышский  айылный аймак</t>
  </si>
  <si>
    <t>Сайпидин-Атабековский  айылный аймак</t>
  </si>
  <si>
    <t>Сузакский  айылный аймак</t>
  </si>
  <si>
    <t>Таш-Булакский  айылный аймак</t>
  </si>
  <si>
    <t>Ырысский  айылный аймак</t>
  </si>
  <si>
    <t>Атайский  айылный аймак</t>
  </si>
  <si>
    <t>Каргалыкский  айылный аймак</t>
  </si>
  <si>
    <t>Сары-Булунский  айылный аймак</t>
  </si>
  <si>
    <t>Тогуз-Тороуский  айылный аймак</t>
  </si>
  <si>
    <t>Бель-Алдынский  айылный аймак</t>
  </si>
  <si>
    <t>Кызыл-Озгорушский  айылный аймак</t>
  </si>
  <si>
    <t>Ничке-Сайский  айылный аймак</t>
  </si>
  <si>
    <t>Кетмень-Дёбёнский  айылный аймак</t>
  </si>
  <si>
    <t>Сары-Камышский  айылный аймак</t>
  </si>
  <si>
    <t>Уч-Терекский  айылный аймак</t>
  </si>
  <si>
    <t>Аралбаевский  айылный аймак</t>
  </si>
  <si>
    <t>Абды Суеркуловский  айылный аймак</t>
  </si>
  <si>
    <t>Чолпон-Атинский  айылный аймак</t>
  </si>
  <si>
    <t>Каныш-Кыянский  айылный аймак</t>
  </si>
  <si>
    <t>Чаткальский  айылный аймак</t>
  </si>
  <si>
    <t>Сумсарский  айылный аймак</t>
  </si>
  <si>
    <t>Терек-Сайский  айылный аймак</t>
  </si>
  <si>
    <t>Айылы (села) в составе г. Джалал-Абад    (6 сел)</t>
  </si>
  <si>
    <t>Айылы (села) в составе г. Таш-Кумыр   (5 сел)</t>
  </si>
  <si>
    <t>Айылы (села) в составе г. Кара-Куль  (1 село)</t>
  </si>
  <si>
    <t>ЖАЛАЛ-АБАД ОБЛУСУ</t>
  </si>
  <si>
    <t>АЛА-БУКА РАЙОНУ</t>
  </si>
  <si>
    <t>Ак-Коргон айылдык аймагы</t>
  </si>
  <si>
    <t>Ак-Там айылдык аймагы</t>
  </si>
  <si>
    <t>Ала-Бука айылдык аймагы</t>
  </si>
  <si>
    <t>Биринчи Май  айылдык аймагы</t>
  </si>
  <si>
    <t>БАЗАР-КОРГОН  РАЙОНУ</t>
  </si>
  <si>
    <t>Акман   айылдык аймагы</t>
  </si>
  <si>
    <t>Базар-Коргон айылдык аймагы</t>
  </si>
  <si>
    <t>Бешик-Жон  айылдык аймагы</t>
  </si>
  <si>
    <t>Арстанбап айылдык аймагы</t>
  </si>
  <si>
    <t>Могол айылдык аймагы</t>
  </si>
  <si>
    <t>Сайдыкум айылдык аймагы</t>
  </si>
  <si>
    <t>Талдуу-Булак айылдык аймагы</t>
  </si>
  <si>
    <t>АКСЫ РАЙОНУ</t>
  </si>
  <si>
    <t>Ак-Жол айылдык аймагы</t>
  </si>
  <si>
    <t>Авлетим  айылдык аймагы</t>
  </si>
  <si>
    <t>Ак-Суу  айылдык аймагы</t>
  </si>
  <si>
    <t>Кара-Жыгач  айылдык аймагы</t>
  </si>
  <si>
    <t>Кашка-Суу  айылдык аймагы</t>
  </si>
  <si>
    <t>Кызыл-Туу  айылдык аймагы</t>
  </si>
  <si>
    <t>Кара-Суу  айылдык аймагы</t>
  </si>
  <si>
    <t>Жерге-Тал  айылдык аймагы</t>
  </si>
  <si>
    <t>Назаралиев айылдык аймагы</t>
  </si>
  <si>
    <t>НООКЕН РАЙОНУ</t>
  </si>
  <si>
    <t>Арал  айылдык аймагы</t>
  </si>
  <si>
    <t>Достук  айылдык аймагы</t>
  </si>
  <si>
    <t>Масы  айылдык аймагы</t>
  </si>
  <si>
    <t>Момбеков  айылдык аймагы</t>
  </si>
  <si>
    <t>Ноокат  айылдык аймагы</t>
  </si>
  <si>
    <t>Сакалды  айылдык аймагы</t>
  </si>
  <si>
    <t>Шайдан  айылдык аймагы</t>
  </si>
  <si>
    <t>СУЗАК РАЙОНУ</t>
  </si>
  <si>
    <t>Курманбек   айылдык аймагы</t>
  </si>
  <si>
    <t>Барпы  айылдык аймагы</t>
  </si>
  <si>
    <t>Кара-Алма  айылдык аймагы</t>
  </si>
  <si>
    <t>Кара-Дарыя  айылдык аймагы</t>
  </si>
  <si>
    <t>Ленин айылдык аймагы</t>
  </si>
  <si>
    <t>Багыш айылдык аймагы</t>
  </si>
  <si>
    <t>Сайпидин Атабеков  айылдык аймагы</t>
  </si>
  <si>
    <t>Сузак  айылдык аймагы</t>
  </si>
  <si>
    <t>Таш-Булак  айылдык аймагы</t>
  </si>
  <si>
    <t>Ырыс  айылдык аймагы</t>
  </si>
  <si>
    <t>ТОГУЗ-ТОРО РАЙОНУ</t>
  </si>
  <si>
    <t>Атай айылдык аймагы</t>
  </si>
  <si>
    <t>Каргалык айылдык аймагы</t>
  </si>
  <si>
    <t>Тогуз-Торо  айылдык аймагы</t>
  </si>
  <si>
    <t>Мавлянов  айылдык аймагы</t>
  </si>
  <si>
    <t>Ничке-Сай айылдык аймагы</t>
  </si>
  <si>
    <t>Сары-Камыш айылдык аймагы</t>
  </si>
  <si>
    <t>Аралбаев  айылдык аймагы</t>
  </si>
  <si>
    <t>Чолпон-Ата айылдык аймагы</t>
  </si>
  <si>
    <t>ЧАТКАЛ РАЙОНУ</t>
  </si>
  <si>
    <t>Каныш-Кыя айылдык аймагы</t>
  </si>
  <si>
    <t>Сумсар айылдык аймагы</t>
  </si>
  <si>
    <t>Чаткал  айылдык аймагы</t>
  </si>
  <si>
    <t>Терек-Сай айылдык аймагы</t>
  </si>
  <si>
    <t>Айылы (села) в составе г. Баткен (3 села)</t>
  </si>
  <si>
    <t>Айылы (села) в составе г. Кызыл-Кия (3 села)</t>
  </si>
  <si>
    <t>Ак-Булунский айылный аймак</t>
  </si>
  <si>
    <t>Берю-Башский айылный аймак</t>
  </si>
  <si>
    <t>Кара-Джалский айылный аймак</t>
  </si>
  <si>
    <t>Караколский айылный аймак</t>
  </si>
  <si>
    <t>Кереге-Ташский айылный аймак</t>
  </si>
  <si>
    <t>Нововознесеновский айылный аймак</t>
  </si>
  <si>
    <t>Октябрьский айылный аймак</t>
  </si>
  <si>
    <t>Отрадненский айылный аймак</t>
  </si>
  <si>
    <t>Ак-Чийский айылный аймак</t>
  </si>
  <si>
    <t>Тепкенский айылный аймак</t>
  </si>
  <si>
    <t>Теплоключенский айылный аймак</t>
  </si>
  <si>
    <t>Челпекский айылный аймак</t>
  </si>
  <si>
    <t>Энильчекский айылный аймак</t>
  </si>
  <si>
    <t>Жыргаланский айылный аймак</t>
  </si>
  <si>
    <t>Ак-Дебенский айылный аймак</t>
  </si>
  <si>
    <t>Ак-Шыйракский айылный аймак</t>
  </si>
  <si>
    <t>Барскоонский айылный аймак</t>
  </si>
  <si>
    <t>Дарканский айылный аймак</t>
  </si>
  <si>
    <t>Джаргылчакский айылный аймак</t>
  </si>
  <si>
    <t>Джети-Огузский айылный аймак</t>
  </si>
  <si>
    <t>Ырдыкский айылный аймак</t>
  </si>
  <si>
    <t>Липенский айылный аймак</t>
  </si>
  <si>
    <t>Оргочорский айылный аймак</t>
  </si>
  <si>
    <t>Кызыл-Сууский айылный аймак</t>
  </si>
  <si>
    <t>Алдашевский айылный аймак</t>
  </si>
  <si>
    <t>Светлополянский айылный аймак</t>
  </si>
  <si>
    <t>Тамгинский айылный аймак</t>
  </si>
  <si>
    <t>Ананьевский айылный аймак</t>
  </si>
  <si>
    <t>Бостеринский айылный аймак</t>
  </si>
  <si>
    <t>Айылный аймак Садыр аке</t>
  </si>
  <si>
    <t>Кара-Ойский айылный аймак</t>
  </si>
  <si>
    <t>Кум-Бельский айылный аймак</t>
  </si>
  <si>
    <t>Семеновский айылный аймак</t>
  </si>
  <si>
    <t>Тамчынский айылный аймак</t>
  </si>
  <si>
    <t>Абдрахмановский айылный аймак</t>
  </si>
  <si>
    <t>Темировский айылный аймак</t>
  </si>
  <si>
    <t>Тору-Айгырский айылный аймак</t>
  </si>
  <si>
    <t>Орюктинский айылный аймак</t>
  </si>
  <si>
    <t>Чон-Сары-Ойский айылный аймак</t>
  </si>
  <si>
    <t>Ак-Терекский айылный аймак</t>
  </si>
  <si>
    <t>Кель-Терский айылный аймак</t>
  </si>
  <si>
    <t>Кек-Мойнокский айылный аймак</t>
  </si>
  <si>
    <t xml:space="preserve">Болот Мамбетовский айылный аймак </t>
  </si>
  <si>
    <t>Кюн-Чыгышский айылный аймак</t>
  </si>
  <si>
    <t>Тонский айылный аймак</t>
  </si>
  <si>
    <t>Терт-Кульский айылный аймак</t>
  </si>
  <si>
    <t>Улаколский айылный аймак</t>
  </si>
  <si>
    <t>Каджи-Сайский айылный аймак</t>
  </si>
  <si>
    <t>Аралский айылный аймак</t>
  </si>
  <si>
    <t>Иссык-Кельский айылный аймак</t>
  </si>
  <si>
    <t>Кутургинский айылный аймак</t>
  </si>
  <si>
    <t>Михайловский айылный аймак</t>
  </si>
  <si>
    <t>Сан-Ташский айылный аймак</t>
  </si>
  <si>
    <t>Сары-Булакский айылный аймак</t>
  </si>
  <si>
    <t>Талды-Сууский айылный аймак</t>
  </si>
  <si>
    <t>Карасаевский айылный аймак</t>
  </si>
  <si>
    <t>Тюпский айылный аймак</t>
  </si>
  <si>
    <t>Чон-Ташский айылный аймак</t>
  </si>
  <si>
    <t>Ак-Булакский айылный аймак</t>
  </si>
  <si>
    <t>АК-СУУ РАЙОНУ</t>
  </si>
  <si>
    <t>Кара-Жал  айылдык аймагы</t>
  </si>
  <si>
    <t>Каракол  айылдык аймагы</t>
  </si>
  <si>
    <t>Кереге-Таш  айылдык аймагы</t>
  </si>
  <si>
    <t>Нововознесеновка  айылдык аймагы</t>
  </si>
  <si>
    <t>Октябрь  айылдык аймагы</t>
  </si>
  <si>
    <t>Отрадное  айылдык аймагы</t>
  </si>
  <si>
    <t>Ак-Чий айылдык аймагы</t>
  </si>
  <si>
    <t>Тепкен айылдык аймагы</t>
  </si>
  <si>
    <t>Теплоключенка  айылдык аймагы</t>
  </si>
  <si>
    <t>Челпек  айылдык аймагы</t>
  </si>
  <si>
    <t>Ак-Шыйрак айылдык аймагы</t>
  </si>
  <si>
    <t>Барскоон айылдык аймагы</t>
  </si>
  <si>
    <t>Даркан айылдык аймагы</t>
  </si>
  <si>
    <t>Ырдык  айылдык аймагы</t>
  </si>
  <si>
    <t>Липенка айылдык аймагы</t>
  </si>
  <si>
    <t>Оргочор  айылдык аймагы</t>
  </si>
  <si>
    <t>Кызыл-Суу айылдык аймагы</t>
  </si>
  <si>
    <t>Алдашев айылдык аймагы</t>
  </si>
  <si>
    <t>Светлая Поляна айылдык аймагы</t>
  </si>
  <si>
    <t>Тамга айылдык аймагы</t>
  </si>
  <si>
    <t>Ананьево  айылдык аймагы</t>
  </si>
  <si>
    <t>Бостери  айылдык аймагы</t>
  </si>
  <si>
    <t>Садыр Аке айылдык аймагы</t>
  </si>
  <si>
    <t>Кара-Ой  айылдык аймагы</t>
  </si>
  <si>
    <t>Кум-Бел  айылдык аймагы</t>
  </si>
  <si>
    <t>Семеновка  айылдык аймагы</t>
  </si>
  <si>
    <t>Тамчы  айылдык аймагы</t>
  </si>
  <si>
    <t>Абдрахманов айылдык аймагы</t>
  </si>
  <si>
    <t>Темир  айылдык аймагы</t>
  </si>
  <si>
    <t>Тору-Айгыр айылдык аймагы</t>
  </si>
  <si>
    <t>Арал айылдык аймагы</t>
  </si>
  <si>
    <t>Кутургу  айылдык аймагы</t>
  </si>
  <si>
    <t>Михайловка айылдык аймагы</t>
  </si>
  <si>
    <t>Сан-Таш айылдык аймагы</t>
  </si>
  <si>
    <t>Сары-Булак айылдык аймагы</t>
  </si>
  <si>
    <t>Талды-Суу айылдык аймагы</t>
  </si>
  <si>
    <t>Карасаев айылдык аймагы</t>
  </si>
  <si>
    <t>Ак-Булак айылдык аймагы</t>
  </si>
  <si>
    <t>Ак-Талский айылный аймак</t>
  </si>
  <si>
    <t>Баетовский айылный аймак</t>
  </si>
  <si>
    <t>Терекский айылный аймак</t>
  </si>
  <si>
    <t>Кара-Бюргенский айылный аймак</t>
  </si>
  <si>
    <t>Конорчокский айылный аймак</t>
  </si>
  <si>
    <t>Жерге-Тальский айылный аймак</t>
  </si>
  <si>
    <t>Кош-Дебенский айылный аймак</t>
  </si>
  <si>
    <t>Кызыл-Белесский айылный аймак</t>
  </si>
  <si>
    <t>Джаны-Талапский айылный аймак</t>
  </si>
  <si>
    <t>Кек-Джарский айылный аймак</t>
  </si>
  <si>
    <t>Тоголок-Молдоский айылный аймак</t>
  </si>
  <si>
    <t>Угутский айылный аймак</t>
  </si>
  <si>
    <t>Ак-Джарский айылный аймак</t>
  </si>
  <si>
    <t>Ак-Моюнский айылный аймак</t>
  </si>
  <si>
    <t>Ак-Музский айылный аймак</t>
  </si>
  <si>
    <t>Ак-Талинский айылный аймак</t>
  </si>
  <si>
    <t>Ат-Башынский айылный аймак</t>
  </si>
  <si>
    <t>Ача-Каиндинский айылный аймак</t>
  </si>
  <si>
    <t>Баш-Каиндинский айылный аймак</t>
  </si>
  <si>
    <t>Казыбекский айылный аймак</t>
  </si>
  <si>
    <t>Кара-Коюнский айылный аймак</t>
  </si>
  <si>
    <t>Кара-Сууский айылный аймак</t>
  </si>
  <si>
    <t>Баш-Куугандынский айылный аймак</t>
  </si>
  <si>
    <t>Джаны-Арыкский айылный аймак</t>
  </si>
  <si>
    <t>Джумгальский айылный аймак</t>
  </si>
  <si>
    <t>Кабакский айылный аймак</t>
  </si>
  <si>
    <t>Кек-Ойский айылный аймак</t>
  </si>
  <si>
    <t>Байзаковский айылный аймак</t>
  </si>
  <si>
    <t>Куйручукский айылный аймак</t>
  </si>
  <si>
    <t>Чон-Добонский айылный аймак</t>
  </si>
  <si>
    <t>Тугол-Сайский айылный аймак</t>
  </si>
  <si>
    <t>Чаекский айылный аймак</t>
  </si>
  <si>
    <t>Суюмбаевский айылный аймак</t>
  </si>
  <si>
    <t>Кызыл-Жылдызский айылный аймак</t>
  </si>
  <si>
    <t>Мин-Кушский айылный аймак</t>
  </si>
  <si>
    <t>Ак-Кыянский айылный аймак</t>
  </si>
  <si>
    <t>Кочкорский айылный аймак</t>
  </si>
  <si>
    <t>Кум-Дебенский айылный аймак</t>
  </si>
  <si>
    <t>Семиз-Бельский айылный аймак</t>
  </si>
  <si>
    <t>Талаа-Булакский айылный аймак</t>
  </si>
  <si>
    <t>Кок-Жарский айылный аймак</t>
  </si>
  <si>
    <t>Чолпонский айылный аймак</t>
  </si>
  <si>
    <t>Сон-Кульский айылный аймак</t>
  </si>
  <si>
    <t>Ак-Кудукский айылный аймак</t>
  </si>
  <si>
    <t>Дебелинский айылный аймак</t>
  </si>
  <si>
    <t>Джан-Булакский айылный аймак</t>
  </si>
  <si>
    <t>Джергеталский айылный аймак</t>
  </si>
  <si>
    <t>Казан-Куйганский айылный аймак</t>
  </si>
  <si>
    <t>Кара-Куджурский айылный аймак</t>
  </si>
  <si>
    <t>Эмгекчильский  айылный аймак</t>
  </si>
  <si>
    <t>Мин-Булакскский айылный аймак</t>
  </si>
  <si>
    <t>Он-Арчинский айылный аймак</t>
  </si>
  <si>
    <t>Ортокский айылный аймак</t>
  </si>
  <si>
    <t>Учкунский айылный аймак</t>
  </si>
  <si>
    <t>Чет-Нуринский айылный аймак</t>
  </si>
  <si>
    <t>Эмгек-Талинский айылный аймак</t>
  </si>
  <si>
    <t>Сары-Ойский айылный аймак</t>
  </si>
  <si>
    <t>Достукский айылный аймак</t>
  </si>
  <si>
    <t>НАРЫН ОБЛУСУ</t>
  </si>
  <si>
    <t>АК-ТАЛАА  РАЙОНУ</t>
  </si>
  <si>
    <t>Ак-Тал  айылдык аймагы</t>
  </si>
  <si>
    <t>Баетов айылдык аймагы</t>
  </si>
  <si>
    <t>Терек айылдык аймагы</t>
  </si>
  <si>
    <t>Жерге-Тал айылдык аймагы</t>
  </si>
  <si>
    <t>Кызыл-Белес айылдык аймагы</t>
  </si>
  <si>
    <t>Тоголок-Молдо айылдык аймагы</t>
  </si>
  <si>
    <t>АТ-БАШЫ РАЙОНУ</t>
  </si>
  <si>
    <t>Ак-Муз айылный аймак</t>
  </si>
  <si>
    <t>Ак-Жар айылдык аймагы</t>
  </si>
  <si>
    <t>Ак-Моюн  айылдык аймагы</t>
  </si>
  <si>
    <t>Ак-Талаа айылдык аймагы</t>
  </si>
  <si>
    <t>Ат-Башы айылдык аймагы</t>
  </si>
  <si>
    <t>Казыбек айылдык аймагы</t>
  </si>
  <si>
    <t>Кара-Коюн айылдык аймагы</t>
  </si>
  <si>
    <t>Кара-Суу айылдык аймагы</t>
  </si>
  <si>
    <t>Талды-Суу  айылдык аймагы</t>
  </si>
  <si>
    <t>ЖУМГАЛ  РАЙОНУ</t>
  </si>
  <si>
    <t>Баш-Кууганды айылдык аймагы</t>
  </si>
  <si>
    <t>Кабак айылдык аймагы</t>
  </si>
  <si>
    <t>Байзак айылдык аймагы</t>
  </si>
  <si>
    <t>Куйручук айылдык аймагы</t>
  </si>
  <si>
    <t>Чаек айылдык аймагы</t>
  </si>
  <si>
    <t>Кызыл-Жылдыз айылдык аймагы</t>
  </si>
  <si>
    <t>КОЧКОР РАЙОНУ</t>
  </si>
  <si>
    <t>Ак-Кыя айылдык аймагы</t>
  </si>
  <si>
    <t>Кочкор айылдык аймагы</t>
  </si>
  <si>
    <t>Семиз-Бел айылдык аймагы</t>
  </si>
  <si>
    <t>Талаа-Булак айылдык аймагы</t>
  </si>
  <si>
    <t>Чолпон айылдык аймагы</t>
  </si>
  <si>
    <t>НАРЫН РАЙОНУ</t>
  </si>
  <si>
    <t>Ак-Кудук айылдык аймагы</t>
  </si>
  <si>
    <t>Жан-Булак айылдык аймагы</t>
  </si>
  <si>
    <t>Казан-Куйган айылдык аймагы</t>
  </si>
  <si>
    <t>Кара-Кужур айылдык аймагы</t>
  </si>
  <si>
    <t>Эмгекчил  айылдык аймагы</t>
  </si>
  <si>
    <t>Он-Арча айылдык аймагы</t>
  </si>
  <si>
    <t>Орток айылдык аймагы</t>
  </si>
  <si>
    <t>Учкун айылдык аймагы</t>
  </si>
  <si>
    <t>Чет-Нура айылдык аймагы</t>
  </si>
  <si>
    <t>Эмгек-Талаа айылдык аймагы</t>
  </si>
  <si>
    <t>Сары-Ой  айылдык аймагы</t>
  </si>
  <si>
    <t>Достук айылдык аймагы</t>
  </si>
  <si>
    <t>Алайский айылный аймак им.К. Белекбаева</t>
  </si>
  <si>
    <t>Будалыкский айылный аймак</t>
  </si>
  <si>
    <t>Бюлелинский айылный аймак</t>
  </si>
  <si>
    <t>Гульчинский айылный аймак</t>
  </si>
  <si>
    <t>Джошолунский айылный аймак</t>
  </si>
  <si>
    <t>Конур-Добонский айылный аймак</t>
  </si>
  <si>
    <t>Кабылан-Колский айылный аймак</t>
  </si>
  <si>
    <t>Корульский айылный аймак</t>
  </si>
  <si>
    <t>Ленинский айылный аймак</t>
  </si>
  <si>
    <t>Сары-Моголский айылный аймак</t>
  </si>
  <si>
    <t>Уч-Дебенский айылный аймак</t>
  </si>
  <si>
    <t>Жаны-Алайский айылный аймак</t>
  </si>
  <si>
    <t>Сары-Ташский айылный аймак</t>
  </si>
  <si>
    <t>Алля Анаровский айылный аймак</t>
  </si>
  <si>
    <t>С.Юсуповский айылный аймак</t>
  </si>
  <si>
    <t>Мангытский айылный аймак</t>
  </si>
  <si>
    <t>Керме-Тооский айылный аймак</t>
  </si>
  <si>
    <t>Тепе-Коргонский айылный аймак</t>
  </si>
  <si>
    <t>Нурабадский айылный аймак</t>
  </si>
  <si>
    <t>Тео-Моюнский айылный аймак</t>
  </si>
  <si>
    <t>Чек-Абадский айылный аймак</t>
  </si>
  <si>
    <t>Ак-Ташский айылный аймак</t>
  </si>
  <si>
    <t>Жоошский айылный аймак</t>
  </si>
  <si>
    <t>Катта-Талдыкский айылный аймак</t>
  </si>
  <si>
    <t>Кашгар-Кыштакский айылный аймак</t>
  </si>
  <si>
    <t>Кызыл-Кыштакский айылный аймак</t>
  </si>
  <si>
    <t>Мадынский айылный аймак</t>
  </si>
  <si>
    <t>Наримановский айылный аймак</t>
  </si>
  <si>
    <t>Отуз-Адырский айылный аймак</t>
  </si>
  <si>
    <t>Сары-Колотский айылный аймак</t>
  </si>
  <si>
    <t>Папанский айылный аймак</t>
  </si>
  <si>
    <t>Савайский айылный аймак</t>
  </si>
  <si>
    <t>Сарайский айылный аймак</t>
  </si>
  <si>
    <t>Телейкенский айылный аймак</t>
  </si>
  <si>
    <t>Шаркский айылный аймак</t>
  </si>
  <si>
    <t>Бельский айылный аймак</t>
  </si>
  <si>
    <t>Гюльстанский айылный аймак</t>
  </si>
  <si>
    <t>Кара-Ташский айылный аймак</t>
  </si>
  <si>
    <t>Кулатовский айылный аймак</t>
  </si>
  <si>
    <t>Джаны-Ноокатский айылный аймак</t>
  </si>
  <si>
    <t>Кыргыз-Атинский айылный аймак</t>
  </si>
  <si>
    <t>Айылный аймак им.Токтомата Зулпуева</t>
  </si>
  <si>
    <t>Исановский айылный аймак</t>
  </si>
  <si>
    <t>Кок-Бельский айылный аймак</t>
  </si>
  <si>
    <t>Он-Эки-Бельский айылный аймак</t>
  </si>
  <si>
    <t>Теелес айылный аймак</t>
  </si>
  <si>
    <t>Мирмахмудовский айылный аймак</t>
  </si>
  <si>
    <t>Ынтымакский айылный аймак</t>
  </si>
  <si>
    <t>Найманский айылный аймак</t>
  </si>
  <si>
    <t>Алайкууский айылный аймак</t>
  </si>
  <si>
    <t>Капчыгайский айылный аймак</t>
  </si>
  <si>
    <t>Карагузский айылный аймак</t>
  </si>
  <si>
    <t>Кара-Кочкорский айылный аймак</t>
  </si>
  <si>
    <t>Кара-Кульджинский айылный аймак</t>
  </si>
  <si>
    <t>Кызыл-Жарский айылный аймак</t>
  </si>
  <si>
    <t>Ылай-Талинский айылный аймак</t>
  </si>
  <si>
    <t>Кашка-Жолский айылный аймак</t>
  </si>
  <si>
    <t>Ой-Талский айылный аймак</t>
  </si>
  <si>
    <t>Чалминский айылный аймак</t>
  </si>
  <si>
    <t>Баш-Дебенский айылный аймак</t>
  </si>
  <si>
    <t>Джалпак-Ташский айылный аймак</t>
  </si>
  <si>
    <t>Джыландынский айылный аймак</t>
  </si>
  <si>
    <t>Ден-Булакский айылный аймак</t>
  </si>
  <si>
    <t>Заргерский айылный аймак</t>
  </si>
  <si>
    <t>Жазыский айылный аймак</t>
  </si>
  <si>
    <t>Ийри-Сууский айылный аймак</t>
  </si>
  <si>
    <t>Чангетский айылный аймак</t>
  </si>
  <si>
    <t>Кароолский айылный аймак</t>
  </si>
  <si>
    <t>Кельдюкский айылный аймак</t>
  </si>
  <si>
    <t>Кызыл-Октябрьский айылный аймак</t>
  </si>
  <si>
    <t>Кызыл-Тооский айылный аймак</t>
  </si>
  <si>
    <t>Куршабский айылный аймак</t>
  </si>
  <si>
    <t>Мырзакинский айылный аймак</t>
  </si>
  <si>
    <t>Алтын-Булакский айылный аймак</t>
  </si>
  <si>
    <t>Саламаликский айылный аймак</t>
  </si>
  <si>
    <t>Терт-Кельский айылный аймак</t>
  </si>
  <si>
    <t>Жекендинский айылный аймак</t>
  </si>
  <si>
    <t>Кашка-Сууский айылный аймак</t>
  </si>
  <si>
    <t>Чон-Алайский айылный аймак</t>
  </si>
  <si>
    <t>ОШ  ОБЛУСУ</t>
  </si>
  <si>
    <t>АЛАЙ  РАЙОНУ</t>
  </si>
  <si>
    <t xml:space="preserve">К.Белекбаев атындагы алай айылдык аймагы </t>
  </si>
  <si>
    <t xml:space="preserve">Будалык айылдык аймагы </t>
  </si>
  <si>
    <t xml:space="preserve">Кабылан-Кол айылдык аймагы </t>
  </si>
  <si>
    <t xml:space="preserve">Корул айылдык аймагы </t>
  </si>
  <si>
    <t xml:space="preserve">Ленин айылдык аймагы </t>
  </si>
  <si>
    <t xml:space="preserve">Талды-Суу айылдык аймагы </t>
  </si>
  <si>
    <t xml:space="preserve">Сары-Могол айылдык аймагы </t>
  </si>
  <si>
    <t xml:space="preserve">Сары-Таш айылдык аймагы </t>
  </si>
  <si>
    <t>АРАВАН РАЙОНУ</t>
  </si>
  <si>
    <t xml:space="preserve">Алля Анаров айылдык аймагы </t>
  </si>
  <si>
    <t xml:space="preserve">С.Юсупов айылдык аймагы </t>
  </si>
  <si>
    <t xml:space="preserve">Мангыт айылдык аймагы </t>
  </si>
  <si>
    <t xml:space="preserve">Керме-Тоо айылдык аймагы </t>
  </si>
  <si>
    <t xml:space="preserve">Тепе-Коргон айылдык аймагы </t>
  </si>
  <si>
    <t xml:space="preserve">Нурабад айылдык аймагы </t>
  </si>
  <si>
    <t xml:space="preserve">Чек-Абад айылдык аймагы </t>
  </si>
  <si>
    <t>КАРА-СУУ РАЙОНУ</t>
  </si>
  <si>
    <t xml:space="preserve">Ак-Таш айылдык аймагы </t>
  </si>
  <si>
    <t xml:space="preserve">Жоош айылдык аймагы </t>
  </si>
  <si>
    <t xml:space="preserve">Катта-Талдык айылдык аймагы </t>
  </si>
  <si>
    <t xml:space="preserve">Кызыл-Кыштак айылдык аймагы </t>
  </si>
  <si>
    <t xml:space="preserve">Кызыл-Суу айылдык аймагы </t>
  </si>
  <si>
    <t xml:space="preserve">Мады айылдык аймагы </t>
  </si>
  <si>
    <t xml:space="preserve">Нариман айылдык аймагы </t>
  </si>
  <si>
    <t xml:space="preserve">Отуз-Адыр айылдык аймагы </t>
  </si>
  <si>
    <t xml:space="preserve">Сары-Колот айылдык аймагы </t>
  </si>
  <si>
    <t xml:space="preserve">Папан айылдык аймагы </t>
  </si>
  <si>
    <t xml:space="preserve">Сарай айылдык аймагы </t>
  </si>
  <si>
    <t xml:space="preserve">Шарк айылдык аймагы </t>
  </si>
  <si>
    <t>НООКАТ  РАЙОНУ</t>
  </si>
  <si>
    <t xml:space="preserve">Бел айылдык аймагы </t>
  </si>
  <si>
    <t xml:space="preserve">Кара-Таш айылдык аймагы </t>
  </si>
  <si>
    <t xml:space="preserve">Кулатов айылдык аймагы </t>
  </si>
  <si>
    <t xml:space="preserve">Кыргыз-Ата айылдык аймагы </t>
  </si>
  <si>
    <t xml:space="preserve">Токтомат Зулпуев атындагы айылдык аймагы  </t>
  </si>
  <si>
    <t xml:space="preserve">Исанов  айылдык аймагы </t>
  </si>
  <si>
    <t xml:space="preserve">Кызыл-Октябрьский айылный аймак                                                                                                                             </t>
  </si>
  <si>
    <t xml:space="preserve">Кызыл-Октябрь айылдык аймагы                                                                                                              </t>
  </si>
  <si>
    <t xml:space="preserve">Он-Эки-Бел айылдык аймагы </t>
  </si>
  <si>
    <t xml:space="preserve">Мирмахмудов айылдык аймагы </t>
  </si>
  <si>
    <t xml:space="preserve">Ынтымак айылдык аймагы </t>
  </si>
  <si>
    <t xml:space="preserve">Найман айылдык аймагы </t>
  </si>
  <si>
    <t>КАРА-КУЛЖА РАЙОНУ</t>
  </si>
  <si>
    <t xml:space="preserve">Алайкуу айылдык аймагы </t>
  </si>
  <si>
    <t xml:space="preserve">Капчыгай айылдык аймагы </t>
  </si>
  <si>
    <t xml:space="preserve">Карагуз айылдык аймагы </t>
  </si>
  <si>
    <t xml:space="preserve">Кара-Кочкор айылдык аймагы </t>
  </si>
  <si>
    <t xml:space="preserve">Кара-Кулжа айылдык аймагы </t>
  </si>
  <si>
    <t xml:space="preserve">Кызыл-Жар айылдык аймагы </t>
  </si>
  <si>
    <t xml:space="preserve">Ылай-Талаа айылдык аймагы </t>
  </si>
  <si>
    <t xml:space="preserve">Ой-Тал айылдык аймагы </t>
  </si>
  <si>
    <t xml:space="preserve">Сары-Булак айылдык аймагы </t>
  </si>
  <si>
    <t xml:space="preserve">Чалма айылдык аймагы </t>
  </si>
  <si>
    <t xml:space="preserve">Кашка-Жол айылдык аймагы </t>
  </si>
  <si>
    <t xml:space="preserve">Ак-Жар айылдык аймагы </t>
  </si>
  <si>
    <t xml:space="preserve">Жалпак-Таш айылдык аймагы </t>
  </si>
  <si>
    <t xml:space="preserve">Жыланды айылдык аймагы </t>
  </si>
  <si>
    <t xml:space="preserve">Заргер айылдык аймагы </t>
  </si>
  <si>
    <t xml:space="preserve">Жазы айылдык аймагы </t>
  </si>
  <si>
    <t xml:space="preserve">Ийри-Суу айылдык аймагы </t>
  </si>
  <si>
    <t xml:space="preserve">Кароол  айылдык аймагы </t>
  </si>
  <si>
    <t xml:space="preserve">Кызыл-Октябрь айылдык аймагы </t>
  </si>
  <si>
    <t xml:space="preserve">Кызыл-Тоо айылдык аймагы </t>
  </si>
  <si>
    <t xml:space="preserve">Куршаб айылдык аймагы </t>
  </si>
  <si>
    <t xml:space="preserve">Мырза-Аке айылдык аймагы </t>
  </si>
  <si>
    <t xml:space="preserve">Алтын-Булак айылдык аймагы </t>
  </si>
  <si>
    <t xml:space="preserve">Салам-Алик айылдык аймагы </t>
  </si>
  <si>
    <t xml:space="preserve">Жекенди айылдык аймагы </t>
  </si>
  <si>
    <t xml:space="preserve">Кашка-Суу айылдык аймагы </t>
  </si>
  <si>
    <t>Бейшекенский айылный аймак</t>
  </si>
  <si>
    <t>Бакыянский айылный аймак</t>
  </si>
  <si>
    <t>Аманбаевский айылный аймак</t>
  </si>
  <si>
    <t>Бакайырский айылный аймак</t>
  </si>
  <si>
    <t>Кара-Бууринский айылный аймак</t>
  </si>
  <si>
    <t>Чолпонбайский айылный аймак</t>
  </si>
  <si>
    <t>Шекерский айылный аймак</t>
  </si>
  <si>
    <t>Маймакский айылный аймак</t>
  </si>
  <si>
    <t>Шадыканский айылный аймак</t>
  </si>
  <si>
    <t>Боо-Терекский айылный аймак</t>
  </si>
  <si>
    <t>Акназаровский айылный аймак</t>
  </si>
  <si>
    <t>Кен-Аралский айылный аймак</t>
  </si>
  <si>
    <t>Ленинпольский айылный аймак</t>
  </si>
  <si>
    <t>Мин-Булакский айылный аймак</t>
  </si>
  <si>
    <t>Озгерюшский айылный аймак</t>
  </si>
  <si>
    <t>Ороский айылный аймак</t>
  </si>
  <si>
    <t>Каиндинский айылный аймак</t>
  </si>
  <si>
    <t>Киргизия айылный аймак</t>
  </si>
  <si>
    <t>Майский айылный аймак</t>
  </si>
  <si>
    <t>Покровский айылный аймак</t>
  </si>
  <si>
    <t>Долонский айылный аймак</t>
  </si>
  <si>
    <t>Кок-Ойский айылный аймак</t>
  </si>
  <si>
    <t>Бекмолдоевский  айылный аймак</t>
  </si>
  <si>
    <t>Айдаралиевский айылный аймак</t>
  </si>
  <si>
    <t>Нуржановский айылный аймак</t>
  </si>
  <si>
    <t>Осмонкуловский айылный аймак</t>
  </si>
  <si>
    <t>Омуралиевский айылный аймак</t>
  </si>
  <si>
    <t>Куугандинский айылный аймак</t>
  </si>
  <si>
    <t>Кара-Суйский айылный аймак</t>
  </si>
  <si>
    <t>Калбинский айылный аймак</t>
  </si>
  <si>
    <t>КАРА-БУУРА РАЙОНУ</t>
  </si>
  <si>
    <t xml:space="preserve">Ак-Чий айылдык аймагы </t>
  </si>
  <si>
    <t xml:space="preserve">Бейшеке айылдык аймагы </t>
  </si>
  <si>
    <t xml:space="preserve">Бакыян айылдык аймагы </t>
  </si>
  <si>
    <t xml:space="preserve">Аманбаев айылдык аймагы </t>
  </si>
  <si>
    <t xml:space="preserve">Бакайыр айылдык аймагы </t>
  </si>
  <si>
    <t xml:space="preserve">Кара-Буура айылдык аймагы </t>
  </si>
  <si>
    <t xml:space="preserve">Чолпонбай айылдык аймагы </t>
  </si>
  <si>
    <t xml:space="preserve">Шекер айылдык аймагы </t>
  </si>
  <si>
    <t xml:space="preserve">Маймак айылдык аймагы </t>
  </si>
  <si>
    <t>БАКАЙ-АТА  РАЙОНУ</t>
  </si>
  <si>
    <t xml:space="preserve">Шадыкан айылдык аймагы </t>
  </si>
  <si>
    <t xml:space="preserve">Боо-Терек айылдык аймагы </t>
  </si>
  <si>
    <t xml:space="preserve">Акназаров  айылдык аймагы </t>
  </si>
  <si>
    <t xml:space="preserve">Ленинполь айылдык аймагы </t>
  </si>
  <si>
    <t xml:space="preserve">Орос айылдык аймагы </t>
  </si>
  <si>
    <t>МАНАС РАЙОНУ</t>
  </si>
  <si>
    <t xml:space="preserve">Каинды айылдык аймагы </t>
  </si>
  <si>
    <t xml:space="preserve">Кыргызстан айылдык аймагы </t>
  </si>
  <si>
    <t xml:space="preserve">Май айылдык аймагы </t>
  </si>
  <si>
    <t xml:space="preserve">Покровка айылдык аймагы </t>
  </si>
  <si>
    <t xml:space="preserve">Арал айылдык аймагы </t>
  </si>
  <si>
    <t xml:space="preserve">Долон айылдык аймагы </t>
  </si>
  <si>
    <t xml:space="preserve">Бекмолдоев  айылдык аймагы </t>
  </si>
  <si>
    <t xml:space="preserve">Айдаралиев айылдык аймагы </t>
  </si>
  <si>
    <t xml:space="preserve">Нуржанов айылдык аймагы </t>
  </si>
  <si>
    <t xml:space="preserve">Бердике Баатыр айылдык аймагы </t>
  </si>
  <si>
    <t xml:space="preserve">Осмонкулов айылдык аймагы </t>
  </si>
  <si>
    <t xml:space="preserve">Кууганды айылдык аймагы </t>
  </si>
  <si>
    <t xml:space="preserve">Кара-Суу айылдык аймагы </t>
  </si>
  <si>
    <t xml:space="preserve">Калба айылдык аймагы </t>
  </si>
  <si>
    <t>Айылы (села) в составе г. Бишкек   (1 село)</t>
  </si>
  <si>
    <t xml:space="preserve"> Айылы (села) в составе г. Ош   (11 сел)</t>
  </si>
  <si>
    <t>Ала-Арчинский айылный аймак</t>
  </si>
  <si>
    <t>Аламудунский айылный аймак</t>
  </si>
  <si>
    <t>Арашанский айылный аймак</t>
  </si>
  <si>
    <t>Лебединовский айылный аймак</t>
  </si>
  <si>
    <t>Айылный аймак Байтик</t>
  </si>
  <si>
    <t>Пригородный айылный аймак</t>
  </si>
  <si>
    <t>Таш-Дебенский айылный аймак</t>
  </si>
  <si>
    <t>Васильевский айылный аймак</t>
  </si>
  <si>
    <t>Грозденский айылный аймак</t>
  </si>
  <si>
    <t>Кара-Джыгачский айылный аймак</t>
  </si>
  <si>
    <t>Маевский айылный аймак</t>
  </si>
  <si>
    <t>Нижнеаларчинский айылный аймак</t>
  </si>
  <si>
    <t>Октябрский айылный аймак</t>
  </si>
  <si>
    <t>Таш-Мойнокский айылный аймак</t>
  </si>
  <si>
    <t>Кек-Сайский айылный аймак</t>
  </si>
  <si>
    <t xml:space="preserve">Айылный аймак Бердике Батыра </t>
  </si>
  <si>
    <t>Жайылский айылный аймак</t>
  </si>
  <si>
    <t>Красновосточный айылный аймак</t>
  </si>
  <si>
    <t>Кызыл-Дыйканский айылный аймак</t>
  </si>
  <si>
    <t>Ак-Башатский айылный аймак</t>
  </si>
  <si>
    <t>Суусамырский айылный аймак</t>
  </si>
  <si>
    <t>Сары-Кооский айылный аймак</t>
  </si>
  <si>
    <t>Степнинский айылный аймак</t>
  </si>
  <si>
    <t>Талды-Булакский айылный аймак</t>
  </si>
  <si>
    <t>Полтавский айылный аймак</t>
  </si>
  <si>
    <t>Сосновский айылный аймак</t>
  </si>
  <si>
    <t>Джаны-Алышский айылный аймак</t>
  </si>
  <si>
    <t>Ильичевский айылный аймак</t>
  </si>
  <si>
    <t>Кек-Ойрокский айылный аймак</t>
  </si>
  <si>
    <t>А. Дуйшеевский айылный аймак</t>
  </si>
  <si>
    <t>Кызыл-Октябрский айылный аймак</t>
  </si>
  <si>
    <t>Алмалинский айылный аймак</t>
  </si>
  <si>
    <t>Боролдойский айылный аймак</t>
  </si>
  <si>
    <t>Кара-Булакский айылный аймак</t>
  </si>
  <si>
    <t>Чым-Коргонский айылный аймак</t>
  </si>
  <si>
    <t>Чон-Кеминский айылный аймак</t>
  </si>
  <si>
    <t>Ак-Тюзский айылный аймак</t>
  </si>
  <si>
    <t>Беш-Терекский айылный аймак</t>
  </si>
  <si>
    <t>Целинный айылный аймак</t>
  </si>
  <si>
    <t>Александровский айылный аймак</t>
  </si>
  <si>
    <t>Беловодский айылный аймак</t>
  </si>
  <si>
    <t>Петровский айылный аймак</t>
  </si>
  <si>
    <t>Первомайский айылный аймак</t>
  </si>
  <si>
    <t>Предтеченский айылный аймак</t>
  </si>
  <si>
    <t>Садовский айылный аймак</t>
  </si>
  <si>
    <t>Сретенский айылный аймак</t>
  </si>
  <si>
    <t>Телекский айылный аймак</t>
  </si>
  <si>
    <t>Чапаевский айылный аймак</t>
  </si>
  <si>
    <t>Вознесеновский айылный аймак</t>
  </si>
  <si>
    <t>Кюрпюльдекский айылный аймак</t>
  </si>
  <si>
    <t>Ортоевский айылный аймак</t>
  </si>
  <si>
    <t>Айылный аймак Курама</t>
  </si>
  <si>
    <t>Фрунзенский айылный аймак</t>
  </si>
  <si>
    <t>Чалдыбарский айылный аймак</t>
  </si>
  <si>
    <t>Тош-Булакский айылный аймак</t>
  </si>
  <si>
    <t>Военно-Антоновский айылный аймак</t>
  </si>
  <si>
    <t>Гавриловский айылный аймак</t>
  </si>
  <si>
    <t>Джаны-Пахтинский айылный аймак</t>
  </si>
  <si>
    <t>Камышановский айылный аймак</t>
  </si>
  <si>
    <t>Асылбашский айылный аймак</t>
  </si>
  <si>
    <t>Кунтууский айылный аймак</t>
  </si>
  <si>
    <t xml:space="preserve">Айылный аймак им.Крупской </t>
  </si>
  <si>
    <t>Кызыл-Тууский айылный аймак</t>
  </si>
  <si>
    <t>Нижнечуйский айылный аймак</t>
  </si>
  <si>
    <t>Новопавловский айылный аймак</t>
  </si>
  <si>
    <t>Сазский айылный аймак</t>
  </si>
  <si>
    <t>Орокский айылный аймак</t>
  </si>
  <si>
    <t>Сокулукский айылный аймак</t>
  </si>
  <si>
    <t xml:space="preserve">Айылный аймак им.Кайназаровой </t>
  </si>
  <si>
    <t>Искринский айылный аймак</t>
  </si>
  <si>
    <t>Кегетинский айылный аймак</t>
  </si>
  <si>
    <t>Кош-Коргонский айылный аймак</t>
  </si>
  <si>
    <t>Онбир-Джылгинский айылный аймак</t>
  </si>
  <si>
    <t>Сайлыкский айылный аймак</t>
  </si>
  <si>
    <t>Чуйский айылный аймак</t>
  </si>
  <si>
    <t>Шамшинский айылный аймак</t>
  </si>
  <si>
    <t>Ак-Бешимский айылный аймак</t>
  </si>
  <si>
    <t>Буранинский айылный аймак</t>
  </si>
  <si>
    <t>Ибраимовский айылный аймак</t>
  </si>
  <si>
    <t>Бирдикский айылный аймак</t>
  </si>
  <si>
    <t>Ивановский айылный аймак</t>
  </si>
  <si>
    <t>Нурманбетский айылный аймак</t>
  </si>
  <si>
    <t>Джээкский айылный аймак</t>
  </si>
  <si>
    <t>Кен-Булунский айылный аймак</t>
  </si>
  <si>
    <t>Интернациональный айылный аймак</t>
  </si>
  <si>
    <t>Иссык-Атинский айылный аймак</t>
  </si>
  <si>
    <t>Краснореченский айылный аймак</t>
  </si>
  <si>
    <t>Логвиненковский айылный аймак</t>
  </si>
  <si>
    <t>Кочкорбаевский айылный аймак</t>
  </si>
  <si>
    <t>Люксембургский айылный аймак</t>
  </si>
  <si>
    <t>Милянфанский айылный аймак</t>
  </si>
  <si>
    <t>Сын-Ташский айылный аймак</t>
  </si>
  <si>
    <t>Новопокровский айылный аймак</t>
  </si>
  <si>
    <t>Юрьевский айылный аймак</t>
  </si>
  <si>
    <t>Тузский айылный аймак</t>
  </si>
  <si>
    <t>Узун-Кырский айылный аймак</t>
  </si>
  <si>
    <t>Катраң   айылдык аймагы</t>
  </si>
  <si>
    <t>Жаңы-Жер айылдык аймагы</t>
  </si>
  <si>
    <t>Көтөрмө айылдык аймагы</t>
  </si>
  <si>
    <t>Үч-Коргон айылдык аймагы</t>
  </si>
  <si>
    <t>Төрт-Кул айылдык аймагы</t>
  </si>
  <si>
    <t>Көк-Серек  айылдык аймагы</t>
  </si>
  <si>
    <t>Өрүктү  айылдык аймагы</t>
  </si>
  <si>
    <t>Төрөгелди Балтагулов   айылдык аймагы</t>
  </si>
  <si>
    <t>Көк-Таш айылдык аймагы</t>
  </si>
  <si>
    <t>Кызыл-Үңкүр   айылдык аймагы</t>
  </si>
  <si>
    <t>Жаңы-Жол айылдык аймагы</t>
  </si>
  <si>
    <t>Бүргөндү айылдык аймагы</t>
  </si>
  <si>
    <t>Көк-Арт  айылдык аймагы</t>
  </si>
  <si>
    <t>Кыз-Көл   айылдык аймагы</t>
  </si>
  <si>
    <t>Көк-Ирим  айылдык аймагы</t>
  </si>
  <si>
    <t>Сары-Булуң айылдык аймагы</t>
  </si>
  <si>
    <t>Кызыл-Өзгөрүш   айылдык аймагы</t>
  </si>
  <si>
    <t>Кетмен-Дөбө   айылдык аймагы</t>
  </si>
  <si>
    <t>Үч-Терек   айылдык аймагы</t>
  </si>
  <si>
    <t>Абды Сүйөркулов   айылдык аймагы</t>
  </si>
  <si>
    <t>Таш-Көмүр ш.</t>
  </si>
  <si>
    <t>ЫСЫК-КӨЛ ОБЛУСУ</t>
  </si>
  <si>
    <t>Ак-Булуң  айылдык аймагы</t>
  </si>
  <si>
    <t>Бөрү-Баш   айылдык аймагы</t>
  </si>
  <si>
    <t>Эңилчек  айылдык аймагы</t>
  </si>
  <si>
    <t>Ак-Дөбө айылдык аймагы</t>
  </si>
  <si>
    <t>Жети-Өгүз айылдык аймагы</t>
  </si>
  <si>
    <t>Чоң-Сары-Ой   айылдык аймагы</t>
  </si>
  <si>
    <t>ТОҢ РАЙОНУ</t>
  </si>
  <si>
    <t>Ак-Терек айылдык аймагы</t>
  </si>
  <si>
    <t>Көк-Мойнок айылдык аймагы</t>
  </si>
  <si>
    <t>Тоң айылдык аймагы</t>
  </si>
  <si>
    <t>Төрт-Күл айылдык аймагы</t>
  </si>
  <si>
    <t>Улакол айылдык аймагы</t>
  </si>
  <si>
    <t>ТҮП РАЙОНУ</t>
  </si>
  <si>
    <t>Ысык-Көл  айылдык аймагы</t>
  </si>
  <si>
    <t>Чоң-Таш  айылдык аймагы</t>
  </si>
  <si>
    <t>Түп айылдык аймагы</t>
  </si>
  <si>
    <t>Үгүт айылдык аймагы</t>
  </si>
  <si>
    <t>Көк-Жар  айылдык аймагы</t>
  </si>
  <si>
    <t>Жаңы-Талап  айылдык аймагы</t>
  </si>
  <si>
    <t>Кош-Дөбө айылдык аймагы</t>
  </si>
  <si>
    <t>Коңорчок айылдык аймагы</t>
  </si>
  <si>
    <t>Кара-Бүргөн айылдык аймагы</t>
  </si>
  <si>
    <t>Ача-Кайыңды  айылдык аймагы</t>
  </si>
  <si>
    <t>Баш-Кайыңды  айылдык аймагы</t>
  </si>
  <si>
    <t>Жаңы-Арык  айылдык аймагы</t>
  </si>
  <si>
    <t>Көк-Ой айылдык аймагы</t>
  </si>
  <si>
    <t>Чоң-Дөбө   айылдык аймагы</t>
  </si>
  <si>
    <t>Түгөл-Сай  айылдык аймагы</t>
  </si>
  <si>
    <t>Сүйүмбаев айылдык аймагы</t>
  </si>
  <si>
    <t>Миң-Куш  айылдык аймагы</t>
  </si>
  <si>
    <t>Кош-Дөбө  айылдык аймагы</t>
  </si>
  <si>
    <t>Кум-Дөбө  айылдык аймагы</t>
  </si>
  <si>
    <t>Соң-Көл  айылдык аймагы</t>
  </si>
  <si>
    <t>Дөбөлү  айылдык аймагы</t>
  </si>
  <si>
    <t xml:space="preserve">Бүлөлү айылдык аймагы </t>
  </si>
  <si>
    <t xml:space="preserve">Гүлчө  айылдык аймагы </t>
  </si>
  <si>
    <t xml:space="preserve">Коңур-Дөбө  айылдык аймагы </t>
  </si>
  <si>
    <t xml:space="preserve">Үч-Дөбө  айылдык аймагы </t>
  </si>
  <si>
    <t xml:space="preserve">Жаңы-Алай  айылдык аймагы </t>
  </si>
  <si>
    <t xml:space="preserve">Төө-Моюн  айылдык аймагы </t>
  </si>
  <si>
    <t xml:space="preserve">Жаңы-Арык айылдык аймагы </t>
  </si>
  <si>
    <t xml:space="preserve">Төлөйкөн айылдык аймагы </t>
  </si>
  <si>
    <t xml:space="preserve">Жаңы-Ноокат айылдык аймагы </t>
  </si>
  <si>
    <t xml:space="preserve">Кеңеш айылдык аймагы </t>
  </si>
  <si>
    <t xml:space="preserve">Көк-Бел  айылдык аймагы </t>
  </si>
  <si>
    <t xml:space="preserve">Төөлөс айылдык аймагы </t>
  </si>
  <si>
    <t>ӨЗГӨН РАЙОНУ</t>
  </si>
  <si>
    <t xml:space="preserve">Баш-Дөбө  айылдык аймагы </t>
  </si>
  <si>
    <t xml:space="preserve">Дөң-Булак айылдык аймагы </t>
  </si>
  <si>
    <t xml:space="preserve">Көлдүк  айылдык аймагы </t>
  </si>
  <si>
    <t xml:space="preserve">Төрт-Көл  айылдык аймагы </t>
  </si>
  <si>
    <t>Чоң-Алай  РАЙОНУ</t>
  </si>
  <si>
    <t xml:space="preserve">Чоң-Алай  айылдык аймагы </t>
  </si>
  <si>
    <t xml:space="preserve">Көк-Сай  айылдык аймагы </t>
  </si>
  <si>
    <t xml:space="preserve">Кең-Арал  айылдык аймагы </t>
  </si>
  <si>
    <t xml:space="preserve">Миң-Булак  айылдык аймагы </t>
  </si>
  <si>
    <t xml:space="preserve">Өзгөрүш айылдык аймагы </t>
  </si>
  <si>
    <t xml:space="preserve">Ак-Дөбө  айылдык аймагы </t>
  </si>
  <si>
    <t xml:space="preserve">Үч-Коргон  айылдык аймагы </t>
  </si>
  <si>
    <t xml:space="preserve">Көк-Ой  айылдык аймагы </t>
  </si>
  <si>
    <t xml:space="preserve">Өмүралиев айылдык аймагы </t>
  </si>
  <si>
    <t>ЧҮЙ  ОБЛУСУ</t>
  </si>
  <si>
    <t>АЛАМҮДҮН   РАЙОНУ</t>
  </si>
  <si>
    <t>ЖЕТИ-ӨГҮЗ  РАЙОНУ</t>
  </si>
  <si>
    <t>ЫСЫК-КӨЛ  РАЙОНУ</t>
  </si>
  <si>
    <t>Кара-Көл  ш.</t>
  </si>
  <si>
    <t xml:space="preserve">Ак-Дөбө айылдык аймагы </t>
  </si>
  <si>
    <t xml:space="preserve">Ала-Арча айылдык аймагы </t>
  </si>
  <si>
    <t xml:space="preserve">Аламүдүн айылдык аймагы </t>
  </si>
  <si>
    <t xml:space="preserve">Гүлстан айылдык аймагы </t>
  </si>
  <si>
    <t xml:space="preserve">Арашан айылдык аймагы </t>
  </si>
  <si>
    <t xml:space="preserve">Васильевка айылдык аймагы </t>
  </si>
  <si>
    <t xml:space="preserve">Гроздь айылдык аймагы </t>
  </si>
  <si>
    <t xml:space="preserve">Кара-Жыгач айылдык аймагы </t>
  </si>
  <si>
    <t xml:space="preserve">Көк-Жар айылдык аймагы </t>
  </si>
  <si>
    <t xml:space="preserve">Лебединовка айылдык аймагы </t>
  </si>
  <si>
    <t xml:space="preserve">Маевка айылдык аймагы </t>
  </si>
  <si>
    <t xml:space="preserve">Октябрь айылдык аймагы </t>
  </si>
  <si>
    <t xml:space="preserve">Байтик  айылдык аймагы  </t>
  </si>
  <si>
    <t xml:space="preserve">Пригородное айылдык аймагы </t>
  </si>
  <si>
    <t xml:space="preserve">Таш-Дөбө айылдык аймагы </t>
  </si>
  <si>
    <t xml:space="preserve">Таш-Мойнок айылдык аймагы </t>
  </si>
  <si>
    <t xml:space="preserve">Төмөнкү Ала-Арча  айылдык аймагы </t>
  </si>
  <si>
    <t>ЖАЙЫЛ РАЙОНУ</t>
  </si>
  <si>
    <t xml:space="preserve">Жайыл айылдык аймагы </t>
  </si>
  <si>
    <t xml:space="preserve">Красновосточный айылдык аймагы </t>
  </si>
  <si>
    <t xml:space="preserve">Кызыл-Дыйкан айылдык аймагы </t>
  </si>
  <si>
    <t xml:space="preserve">Ак-Башат айылдык аймагы </t>
  </si>
  <si>
    <t xml:space="preserve">Полтавка айылдык аймагы </t>
  </si>
  <si>
    <t xml:space="preserve">Суусамыр айылдык аймагы </t>
  </si>
  <si>
    <t xml:space="preserve">Сары-Коо айылдык аймагы </t>
  </si>
  <si>
    <t xml:space="preserve">Сосновка айылдык аймагы </t>
  </si>
  <si>
    <t xml:space="preserve">Степное айылдык аймагы </t>
  </si>
  <si>
    <t>КЕМИН РАЙОНУ</t>
  </si>
  <si>
    <t xml:space="preserve">Талды-Булак айылдык аймагы </t>
  </si>
  <si>
    <t xml:space="preserve">Алмалуу айылдык аймагы </t>
  </si>
  <si>
    <t xml:space="preserve">Боролдой айылдык аймагы </t>
  </si>
  <si>
    <t xml:space="preserve">Жаңы-Алыш айылдык аймагы </t>
  </si>
  <si>
    <t xml:space="preserve">Ильич айылдык аймагы </t>
  </si>
  <si>
    <t xml:space="preserve">Кара-Булак айылдык аймагы </t>
  </si>
  <si>
    <t xml:space="preserve">Көк-Ойрок айылдык аймагы </t>
  </si>
  <si>
    <t xml:space="preserve">Дүйшеев айылдык аймагы </t>
  </si>
  <si>
    <t xml:space="preserve">Чым-Коргон айылдык аймагы </t>
  </si>
  <si>
    <t xml:space="preserve">Чоң-Кемин айылдык аймагы </t>
  </si>
  <si>
    <t xml:space="preserve">Ак-Түз айылдык аймагы </t>
  </si>
  <si>
    <t>МОСКВА РАЙОНУ</t>
  </si>
  <si>
    <t xml:space="preserve">Ак-Суу айылдык аймагы </t>
  </si>
  <si>
    <t xml:space="preserve">Александровка айылдык аймагы </t>
  </si>
  <si>
    <t xml:space="preserve">Целинный айылдык аймагы </t>
  </si>
  <si>
    <t xml:space="preserve">Беш-Терек айылдык аймагы </t>
  </si>
  <si>
    <t xml:space="preserve">Беловодское айылдык аймагы </t>
  </si>
  <si>
    <t xml:space="preserve">Петровка айылдык аймагы </t>
  </si>
  <si>
    <t xml:space="preserve">Биринчи Май айылдык аймагы </t>
  </si>
  <si>
    <t xml:space="preserve">Предтеченка айылдык аймагы </t>
  </si>
  <si>
    <t xml:space="preserve">Садовый айылдык аймагы </t>
  </si>
  <si>
    <t xml:space="preserve">Сретенка айылдык аймагы </t>
  </si>
  <si>
    <t xml:space="preserve">Төлөк айылдык аймагы </t>
  </si>
  <si>
    <t xml:space="preserve">Чапаев айылдык аймагы </t>
  </si>
  <si>
    <t>ПАНФИЛОВ РАЙОНУ</t>
  </si>
  <si>
    <t xml:space="preserve">Вознесеновка айылдык аймагы </t>
  </si>
  <si>
    <t xml:space="preserve">Күрпүлдөк айылдык аймагы </t>
  </si>
  <si>
    <t xml:space="preserve">Ортоев айылдык аймагы </t>
  </si>
  <si>
    <t xml:space="preserve">Курама  айылдык аймагы  </t>
  </si>
  <si>
    <t xml:space="preserve">Фрунзе айылдык аймагы </t>
  </si>
  <si>
    <t xml:space="preserve">Чалдыбар айылдык аймагы </t>
  </si>
  <si>
    <t>СОКУЛУК РАЙОНУ</t>
  </si>
  <si>
    <t>Төш-Булак  айылдык аймагы</t>
  </si>
  <si>
    <t>Военно-Антоновка  айылдык аймагы</t>
  </si>
  <si>
    <t>Гавриловка айылдык аймагы</t>
  </si>
  <si>
    <t>Жаңы-Пахта айылдык аймагы</t>
  </si>
  <si>
    <t>Камышановка айылдык аймагы</t>
  </si>
  <si>
    <t>Асылбаш айылдык аймагы</t>
  </si>
  <si>
    <t>Күн-Туу айылдык аймагы</t>
  </si>
  <si>
    <t xml:space="preserve">Крупская  айылдык аймагы  </t>
  </si>
  <si>
    <t>Кызыл-Туу айылдык аймагы</t>
  </si>
  <si>
    <t>Төмөнкү Чүй  айылдык аймагы</t>
  </si>
  <si>
    <t>Новопавловка айылдык аймагы</t>
  </si>
  <si>
    <t>Саз айылдык аймагы</t>
  </si>
  <si>
    <t>Орок айылдык аймагы</t>
  </si>
  <si>
    <t>Сокулук айылдык аймагы</t>
  </si>
  <si>
    <t>Фрунзе айылдык аймагы</t>
  </si>
  <si>
    <t xml:space="preserve">Кайназарова атындагы айылдык аймагы </t>
  </si>
  <si>
    <t>ЧҮЙ РАЙОНУ</t>
  </si>
  <si>
    <t xml:space="preserve"> Численность постоянного населения</t>
  </si>
  <si>
    <t>Численность постоянного населения</t>
  </si>
  <si>
    <t>Айылы (села) в составе г. Кербен   (6 сел)</t>
  </si>
  <si>
    <t>Мавляновский  айылный аймак</t>
  </si>
  <si>
    <t>Кок-Иримский айылный аймак</t>
  </si>
  <si>
    <t>КАДАМЖАЙ РАЙОНУ</t>
  </si>
  <si>
    <t xml:space="preserve">Айыл калкынын саны </t>
  </si>
  <si>
    <t>Облустардын,</t>
  </si>
  <si>
    <t>аталышы</t>
  </si>
  <si>
    <t xml:space="preserve"> Туруктуу калктын саны</t>
  </si>
  <si>
    <t xml:space="preserve">Исфана шаарынын курамындагы айылдар (6 айыл) </t>
  </si>
  <si>
    <t>Кадамжай шаарынын курамындагы айылдар (3 айыл)</t>
  </si>
  <si>
    <t>Баткен шаарынын курамындагы айылдар  (3 айыл)</t>
  </si>
  <si>
    <t>СҮЛҮКТҮ ш.</t>
  </si>
  <si>
    <t>Сүлүктү шаарынын курамындагы айылдар (1 айыл)</t>
  </si>
  <si>
    <t>КЫЗЫЛ-КЫЯ ш.</t>
  </si>
  <si>
    <t>Кызыл-Кыя шаарынын курамындагы айылдар (3 айыл)</t>
  </si>
  <si>
    <t>Айылдык аймактардын саны</t>
  </si>
  <si>
    <t>райондордун жана айылдык аймактардын</t>
  </si>
  <si>
    <t>Кеңеш айылдык аймагы</t>
  </si>
  <si>
    <t>Кербен шаарынын курамындагы айылдар (6 айыл)</t>
  </si>
  <si>
    <t>ТОКТОГУЛ РАЙОНУ</t>
  </si>
  <si>
    <t>Бел-Алды айылдык аймагы</t>
  </si>
  <si>
    <t>ЖАЛАЛ-АБАД ш.</t>
  </si>
  <si>
    <t>Жалал-Абад шаарынын  курамындагы айылдар (6 айыл)</t>
  </si>
  <si>
    <t>Таш-Көмүр шаарынын курамындагы айылдар  (5 айыл)</t>
  </si>
  <si>
    <t>Кара-Көл шаарынын курамындагы айылдар (1 айыл)</t>
  </si>
  <si>
    <t>Жыргалаң айылдык аймагы</t>
  </si>
  <si>
    <t>Жаргылчак айылдык аймагы</t>
  </si>
  <si>
    <t>Болот Мамбетов айылдык аймагы</t>
  </si>
  <si>
    <t>Күн-Чыгыш айылдык аймагы</t>
  </si>
  <si>
    <t>Кажы-Сай айылдык аймагы</t>
  </si>
  <si>
    <t>Жумгал айылдык аймагы</t>
  </si>
  <si>
    <t>Миң-Булак айылдык аймагы</t>
  </si>
  <si>
    <t xml:space="preserve">Жошолу айылдык аймагы </t>
  </si>
  <si>
    <t xml:space="preserve">Кашгар-Кыштак айылдык аймагы </t>
  </si>
  <si>
    <t xml:space="preserve">Савай айылдык аймагы </t>
  </si>
  <si>
    <t xml:space="preserve">Жерге-Тал айылдык аймагы </t>
  </si>
  <si>
    <t>Туз  айылдык аймагы</t>
  </si>
  <si>
    <t xml:space="preserve"> БИШКЕК ш. </t>
  </si>
  <si>
    <t>Бишкек шаарынын курамындагы айылдар  (1 айыл)</t>
  </si>
  <si>
    <t>ОШ ш.</t>
  </si>
  <si>
    <t xml:space="preserve"> Ош шаарынын курамындагы айылдар   (11 айыл)</t>
  </si>
  <si>
    <t>Көл-Төр  айылдык аймагы</t>
  </si>
  <si>
    <t>ТАЛАС  ОБЛУСУ</t>
  </si>
  <si>
    <t>Новопокровка айылдык аймагы</t>
  </si>
  <si>
    <t xml:space="preserve">Чаңгет айылдык аймагы </t>
  </si>
  <si>
    <t>(2017-жылдын башына карата айыл өкмөтүнүн маалыматтары, адам)</t>
  </si>
  <si>
    <t>(данные айыл окмоту на начало 2017г.,человек)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</si>
</sst>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</numFmts>
  <fonts count="54">
    <font>
      <sz val="10"/>
      <name val="Times New Roman Cyr"/>
      <family val="0"/>
    </font>
    <font>
      <u val="single"/>
      <sz val="7.5"/>
      <color indexed="12"/>
      <name val="Times New Roman Cyr"/>
      <family val="0"/>
    </font>
    <font>
      <u val="single"/>
      <sz val="7.5"/>
      <color indexed="36"/>
      <name val="Times New Roman Cyr"/>
      <family val="0"/>
    </font>
    <font>
      <sz val="9"/>
      <name val="Times New Roman"/>
      <family val="1"/>
    </font>
    <font>
      <sz val="10"/>
      <name val="Arial Cyr"/>
      <family val="0"/>
    </font>
    <font>
      <sz val="8"/>
      <name val="Times New Roman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9" fontId="6" fillId="0" borderId="0" xfId="6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1" fontId="6" fillId="0" borderId="0" xfId="0" applyNumberFormat="1" applyFont="1" applyBorder="1" applyAlignment="1">
      <alignment horizontal="left" vertical="top" wrapText="1"/>
    </xf>
    <xf numFmtId="0" fontId="6" fillId="0" borderId="0" xfId="54" applyFont="1" applyFill="1" applyAlignment="1">
      <alignment horizontal="left"/>
      <protection/>
    </xf>
    <xf numFmtId="0" fontId="6" fillId="0" borderId="0" xfId="54" applyFont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Border="1" applyAlignment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55" applyFont="1" applyAlignment="1">
      <alignment/>
      <protection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0" xfId="54" applyFont="1" applyFill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0" xfId="55" applyFont="1" applyBorder="1" applyAlignment="1">
      <alignment horizontal="left"/>
      <protection/>
    </xf>
    <xf numFmtId="0" fontId="6" fillId="0" borderId="0" xfId="55" applyFont="1" applyFill="1" applyBorder="1" applyAlignment="1">
      <alignment/>
      <protection/>
    </xf>
    <xf numFmtId="0" fontId="6" fillId="0" borderId="0" xfId="53" applyFont="1" applyBorder="1" applyAlignment="1">
      <alignment/>
      <protection/>
    </xf>
    <xf numFmtId="0" fontId="6" fillId="0" borderId="0" xfId="55" applyFont="1" applyBorder="1" applyAlignment="1">
      <alignment/>
      <protection/>
    </xf>
    <xf numFmtId="0" fontId="6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Fill="1" applyBorder="1" applyAlignment="1">
      <alignment/>
      <protection/>
    </xf>
    <xf numFmtId="0" fontId="14" fillId="0" borderId="0" xfId="55" applyFont="1" applyAlignment="1">
      <alignment horizontal="left"/>
      <protection/>
    </xf>
    <xf numFmtId="0" fontId="14" fillId="0" borderId="0" xfId="54" applyFont="1" applyAlignment="1">
      <alignment horizontal="left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0" fontId="14" fillId="0" borderId="0" xfId="54" applyFont="1" applyBorder="1" applyAlignment="1">
      <alignment/>
      <protection/>
    </xf>
    <xf numFmtId="0" fontId="14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wrapText="1"/>
      <protection/>
    </xf>
    <xf numFmtId="0" fontId="6" fillId="0" borderId="0" xfId="54" applyFont="1" applyFill="1" applyAlignment="1">
      <alignment horizontal="left" wrapText="1"/>
      <protection/>
    </xf>
    <xf numFmtId="0" fontId="8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vertical="top" wrapText="1"/>
    </xf>
    <xf numFmtId="1" fontId="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3" fontId="7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3" fontId="6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1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7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9" fontId="6" fillId="0" borderId="0" xfId="60" applyFont="1" applyFill="1" applyBorder="1" applyAlignment="1">
      <alignment horizontal="left"/>
    </xf>
    <xf numFmtId="0" fontId="3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17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14" fillId="0" borderId="0" xfId="54" applyFont="1" applyFill="1" applyAlignment="1">
      <alignment horizontal="left"/>
      <protection/>
    </xf>
    <xf numFmtId="0" fontId="14" fillId="0" borderId="0" xfId="54" applyFont="1" applyFill="1" applyAlignment="1">
      <alignment horizontal="left" wrapText="1"/>
      <protection/>
    </xf>
    <xf numFmtId="0" fontId="14" fillId="0" borderId="0" xfId="55" applyFont="1" applyFill="1" applyAlignment="1">
      <alignment horizontal="left"/>
      <protection/>
    </xf>
    <xf numFmtId="0" fontId="6" fillId="0" borderId="0" xfId="53" applyFont="1" applyFill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14" fillId="0" borderId="0" xfId="54" applyFont="1" applyFill="1" applyBorder="1" applyAlignment="1">
      <alignment/>
      <protection/>
    </xf>
    <xf numFmtId="0" fontId="14" fillId="0" borderId="0" xfId="54" applyFont="1" applyFill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54" applyFont="1" applyFill="1" applyBorder="1" applyAlignment="1">
      <alignment wrapText="1"/>
      <protection/>
    </xf>
    <xf numFmtId="3" fontId="3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4" fillId="0" borderId="0" xfId="55" applyFont="1" applyFill="1" applyAlignment="1">
      <alignment/>
      <protection/>
    </xf>
    <xf numFmtId="0" fontId="6" fillId="0" borderId="0" xfId="53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left"/>
      <protection/>
    </xf>
    <xf numFmtId="0" fontId="6" fillId="0" borderId="0" xfId="53" applyFont="1" applyFill="1" applyBorder="1" applyAlignment="1">
      <alignment/>
      <protection/>
    </xf>
    <xf numFmtId="0" fontId="3" fillId="0" borderId="0" xfId="53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NARIN" xfId="53"/>
    <cellStyle name="Обычный_Таб-н" xfId="54"/>
    <cellStyle name="Обычный_Таб-п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4">
      <selection activeCell="A1" sqref="A1:C57"/>
    </sheetView>
  </sheetViews>
  <sheetFormatPr defaultColWidth="9.00390625" defaultRowHeight="12.75"/>
  <cols>
    <col min="1" max="1" width="10.375" style="30" customWidth="1"/>
    <col min="2" max="2" width="56.50390625" style="30" customWidth="1"/>
    <col min="3" max="3" width="16.50390625" style="30" customWidth="1"/>
    <col min="4" max="4" width="33.50390625" style="30" customWidth="1"/>
    <col min="5" max="5" width="19.375" style="30" customWidth="1"/>
    <col min="6" max="16384" width="9.375" style="30" customWidth="1"/>
  </cols>
  <sheetData>
    <row r="1" spans="1:3" ht="18" customHeight="1">
      <c r="A1" s="33" t="s">
        <v>956</v>
      </c>
      <c r="B1" s="34"/>
      <c r="C1" s="34"/>
    </row>
    <row r="2" spans="1:3" ht="18" customHeight="1">
      <c r="A2" s="141" t="s">
        <v>997</v>
      </c>
      <c r="B2" s="142"/>
      <c r="C2" s="142"/>
    </row>
    <row r="3" spans="1:3" ht="12.75" customHeight="1">
      <c r="A3" s="143" t="s">
        <v>967</v>
      </c>
      <c r="B3" s="43" t="s">
        <v>957</v>
      </c>
      <c r="C3" s="143" t="s">
        <v>959</v>
      </c>
    </row>
    <row r="4" spans="1:3" ht="12.75">
      <c r="A4" s="144"/>
      <c r="B4" s="44" t="s">
        <v>968</v>
      </c>
      <c r="C4" s="144"/>
    </row>
    <row r="5" spans="1:3" ht="24" customHeight="1">
      <c r="A5" s="145"/>
      <c r="B5" s="45" t="s">
        <v>958</v>
      </c>
      <c r="C5" s="145"/>
    </row>
    <row r="6" spans="1:3" ht="4.5" customHeight="1">
      <c r="A6" s="29"/>
      <c r="B6" s="8"/>
      <c r="C6" s="8"/>
    </row>
    <row r="7" spans="1:3" ht="15.75" customHeight="1">
      <c r="A7" s="40">
        <f>A9+A20+A32+A54</f>
        <v>31</v>
      </c>
      <c r="B7" s="108" t="s">
        <v>86</v>
      </c>
      <c r="C7" s="83"/>
    </row>
    <row r="8" spans="1:3" ht="7.5" customHeight="1">
      <c r="A8" s="36"/>
      <c r="B8" s="12"/>
      <c r="C8" s="8"/>
    </row>
    <row r="9" spans="1:5" ht="12.75" customHeight="1">
      <c r="A9" s="99">
        <v>9</v>
      </c>
      <c r="B9" s="41" t="s">
        <v>87</v>
      </c>
      <c r="D9" s="113"/>
      <c r="E9" s="114"/>
    </row>
    <row r="10" spans="1:5" ht="12.75" customHeight="1">
      <c r="A10" s="100"/>
      <c r="B10" s="2" t="s">
        <v>88</v>
      </c>
      <c r="C10" s="1">
        <v>10310</v>
      </c>
      <c r="D10" s="115"/>
      <c r="E10" s="82"/>
    </row>
    <row r="11" spans="1:5" ht="12.75" customHeight="1">
      <c r="A11" s="100"/>
      <c r="B11" s="6" t="s">
        <v>789</v>
      </c>
      <c r="C11" s="1">
        <v>7174</v>
      </c>
      <c r="D11" s="115"/>
      <c r="E11" s="82"/>
    </row>
    <row r="12" spans="1:5" ht="12.75" customHeight="1">
      <c r="A12" s="100"/>
      <c r="B12" s="2" t="s">
        <v>92</v>
      </c>
      <c r="C12" s="1">
        <v>17869</v>
      </c>
      <c r="D12" s="115"/>
      <c r="E12" s="82"/>
    </row>
    <row r="13" spans="1:5" ht="12.75" customHeight="1">
      <c r="A13" s="100"/>
      <c r="B13" s="2" t="s">
        <v>93</v>
      </c>
      <c r="C13" s="1">
        <v>13654</v>
      </c>
      <c r="D13" s="115"/>
      <c r="E13" s="82"/>
    </row>
    <row r="14" spans="1:5" ht="12.75" customHeight="1">
      <c r="A14" s="100"/>
      <c r="B14" s="2" t="s">
        <v>96</v>
      </c>
      <c r="C14" s="1">
        <v>10110</v>
      </c>
      <c r="D14" s="115"/>
      <c r="E14" s="82"/>
    </row>
    <row r="15" spans="1:5" ht="12.75" customHeight="1">
      <c r="A15" s="100"/>
      <c r="B15" s="7" t="s">
        <v>98</v>
      </c>
      <c r="C15" s="1">
        <v>12449</v>
      </c>
      <c r="D15" s="116"/>
      <c r="E15" s="82"/>
    </row>
    <row r="16" spans="1:5" ht="12.75" customHeight="1">
      <c r="A16" s="100"/>
      <c r="B16" s="2" t="s">
        <v>99</v>
      </c>
      <c r="C16" s="1">
        <v>7764</v>
      </c>
      <c r="D16" s="115"/>
      <c r="E16" s="82"/>
    </row>
    <row r="17" spans="1:5" ht="12.75" customHeight="1">
      <c r="A17" s="100"/>
      <c r="B17" s="2" t="s">
        <v>100</v>
      </c>
      <c r="C17" s="1">
        <v>7435</v>
      </c>
      <c r="D17" s="115"/>
      <c r="E17" s="82"/>
    </row>
    <row r="18" spans="1:5" ht="12.75" customHeight="1">
      <c r="A18" s="100"/>
      <c r="B18" s="2" t="s">
        <v>104</v>
      </c>
      <c r="C18" s="1">
        <v>6320</v>
      </c>
      <c r="D18" s="115"/>
      <c r="E18" s="82"/>
    </row>
    <row r="19" spans="1:3" ht="7.5" customHeight="1">
      <c r="A19" s="29"/>
      <c r="B19" s="12"/>
      <c r="C19" s="31"/>
    </row>
    <row r="20" spans="1:5" ht="15.75" customHeight="1">
      <c r="A20" s="36">
        <v>9</v>
      </c>
      <c r="B20" s="9" t="s">
        <v>105</v>
      </c>
      <c r="C20" s="31"/>
      <c r="D20" s="113"/>
      <c r="E20" s="115"/>
    </row>
    <row r="21" spans="1:5" s="2" customFormat="1" ht="12.75" customHeight="1">
      <c r="A21" s="102"/>
      <c r="B21" s="112" t="s">
        <v>960</v>
      </c>
      <c r="C21" s="1">
        <v>10338</v>
      </c>
      <c r="D21" s="117"/>
      <c r="E21" s="82"/>
    </row>
    <row r="22" spans="1:5" s="2" customFormat="1" ht="12.75" customHeight="1">
      <c r="A22" s="99"/>
      <c r="B22" s="2" t="s">
        <v>116</v>
      </c>
      <c r="C22" s="1">
        <v>7048</v>
      </c>
      <c r="D22" s="115"/>
      <c r="E22" s="82"/>
    </row>
    <row r="23" spans="1:5" s="2" customFormat="1" ht="12.75" customHeight="1">
      <c r="A23" s="99"/>
      <c r="B23" s="2" t="s">
        <v>117</v>
      </c>
      <c r="C23" s="1">
        <v>12058</v>
      </c>
      <c r="D23" s="115"/>
      <c r="E23" s="82"/>
    </row>
    <row r="24" spans="1:5" s="2" customFormat="1" ht="12.75" customHeight="1">
      <c r="A24" s="99"/>
      <c r="B24" s="2" t="s">
        <v>118</v>
      </c>
      <c r="C24" s="1">
        <v>5094</v>
      </c>
      <c r="D24" s="115"/>
      <c r="E24" s="82"/>
    </row>
    <row r="25" spans="1:5" s="2" customFormat="1" ht="12.75" customHeight="1">
      <c r="A25" s="99"/>
      <c r="B25" s="7" t="s">
        <v>786</v>
      </c>
      <c r="C25" s="1">
        <v>13886</v>
      </c>
      <c r="D25" s="116"/>
      <c r="E25" s="82"/>
    </row>
    <row r="26" spans="1:5" s="2" customFormat="1" ht="12.75" customHeight="1">
      <c r="A26" s="99"/>
      <c r="B26" s="2" t="s">
        <v>119</v>
      </c>
      <c r="C26" s="1">
        <v>7410</v>
      </c>
      <c r="D26" s="115"/>
      <c r="E26" s="82"/>
    </row>
    <row r="27" spans="1:5" s="2" customFormat="1" ht="12.75" customHeight="1">
      <c r="A27" s="99"/>
      <c r="B27" s="2" t="s">
        <v>785</v>
      </c>
      <c r="C27" s="1">
        <v>9636</v>
      </c>
      <c r="D27" s="115"/>
      <c r="E27" s="82"/>
    </row>
    <row r="28" spans="1:5" s="2" customFormat="1" ht="12.75" customHeight="1">
      <c r="A28" s="99"/>
      <c r="B28" s="2" t="s">
        <v>120</v>
      </c>
      <c r="C28" s="1">
        <v>25102</v>
      </c>
      <c r="D28" s="115"/>
      <c r="E28" s="82"/>
    </row>
    <row r="29" spans="1:5" s="2" customFormat="1" ht="12.75" customHeight="1">
      <c r="A29" s="99"/>
      <c r="B29" s="2" t="s">
        <v>121</v>
      </c>
      <c r="C29" s="1">
        <v>15035</v>
      </c>
      <c r="D29" s="115"/>
      <c r="E29" s="82"/>
    </row>
    <row r="30" spans="1:5" s="2" customFormat="1" ht="12.75" customHeight="1">
      <c r="A30" s="99"/>
      <c r="B30" s="2" t="s">
        <v>122</v>
      </c>
      <c r="C30" s="1">
        <v>10305</v>
      </c>
      <c r="D30" s="115"/>
      <c r="E30" s="82"/>
    </row>
    <row r="31" spans="1:3" ht="7.5" customHeight="1">
      <c r="A31" s="29"/>
      <c r="B31" s="8"/>
      <c r="C31" s="31"/>
    </row>
    <row r="32" spans="1:6" s="2" customFormat="1" ht="14.25" customHeight="1">
      <c r="A32" s="36">
        <v>13</v>
      </c>
      <c r="B32" s="9" t="s">
        <v>955</v>
      </c>
      <c r="C32" s="1"/>
      <c r="E32" s="113"/>
      <c r="F32" s="115"/>
    </row>
    <row r="33" spans="1:6" s="2" customFormat="1" ht="12.75" customHeight="1">
      <c r="A33" s="102"/>
      <c r="B33" s="10" t="s">
        <v>961</v>
      </c>
      <c r="C33" s="1">
        <v>6234</v>
      </c>
      <c r="E33" s="117"/>
      <c r="F33" s="82"/>
    </row>
    <row r="34" spans="1:6" ht="12.75" customHeight="1">
      <c r="A34" s="100"/>
      <c r="B34" s="2" t="s">
        <v>137</v>
      </c>
      <c r="C34" s="1">
        <v>15722</v>
      </c>
      <c r="E34" s="115"/>
      <c r="F34" s="82"/>
    </row>
    <row r="35" spans="1:6" ht="12.75" customHeight="1">
      <c r="A35" s="100"/>
      <c r="B35" s="2" t="s">
        <v>138</v>
      </c>
      <c r="C35" s="1">
        <v>8580</v>
      </c>
      <c r="E35" s="115"/>
      <c r="F35" s="82"/>
    </row>
    <row r="36" spans="1:6" ht="12.75" customHeight="1">
      <c r="A36" s="100"/>
      <c r="B36" s="2" t="s">
        <v>139</v>
      </c>
      <c r="C36" s="1">
        <v>13189</v>
      </c>
      <c r="E36" s="115"/>
      <c r="F36" s="82"/>
    </row>
    <row r="37" spans="1:6" ht="12.75" customHeight="1">
      <c r="A37" s="103"/>
      <c r="B37" s="7" t="s">
        <v>140</v>
      </c>
      <c r="C37" s="1">
        <v>12983</v>
      </c>
      <c r="E37" s="116"/>
      <c r="F37" s="82"/>
    </row>
    <row r="38" spans="1:6" ht="12.75" customHeight="1">
      <c r="A38" s="100"/>
      <c r="B38" s="2" t="s">
        <v>787</v>
      </c>
      <c r="C38" s="1">
        <v>10023</v>
      </c>
      <c r="E38" s="115"/>
      <c r="F38" s="82"/>
    </row>
    <row r="39" spans="1:6" ht="12.75" customHeight="1">
      <c r="A39" s="100"/>
      <c r="B39" s="2" t="s">
        <v>141</v>
      </c>
      <c r="C39" s="1">
        <v>13322</v>
      </c>
      <c r="E39" s="115"/>
      <c r="F39" s="82"/>
    </row>
    <row r="40" spans="1:6" ht="12.75" customHeight="1">
      <c r="A40" s="100"/>
      <c r="B40" s="2" t="s">
        <v>142</v>
      </c>
      <c r="C40" s="1">
        <v>14112</v>
      </c>
      <c r="E40" s="115"/>
      <c r="F40" s="82"/>
    </row>
    <row r="41" spans="1:6" ht="12.75" customHeight="1">
      <c r="A41" s="100"/>
      <c r="B41" s="2" t="s">
        <v>143</v>
      </c>
      <c r="C41" s="1">
        <v>13037</v>
      </c>
      <c r="E41" s="115"/>
      <c r="F41" s="82"/>
    </row>
    <row r="42" spans="1:6" ht="12.75" customHeight="1">
      <c r="A42" s="100"/>
      <c r="B42" s="2" t="s">
        <v>788</v>
      </c>
      <c r="C42" s="1">
        <v>32586</v>
      </c>
      <c r="E42" s="115"/>
      <c r="F42" s="82"/>
    </row>
    <row r="43" spans="1:6" ht="12.75" customHeight="1">
      <c r="A43" s="100"/>
      <c r="B43" s="2" t="s">
        <v>144</v>
      </c>
      <c r="C43" s="1">
        <v>19380</v>
      </c>
      <c r="E43" s="115"/>
      <c r="F43" s="82"/>
    </row>
    <row r="44" spans="1:6" ht="12.75" customHeight="1">
      <c r="A44" s="100"/>
      <c r="B44" s="7" t="s">
        <v>145</v>
      </c>
      <c r="C44" s="1">
        <v>8776</v>
      </c>
      <c r="E44" s="116"/>
      <c r="F44" s="82"/>
    </row>
    <row r="45" spans="1:6" ht="12.75" customHeight="1">
      <c r="A45" s="100"/>
      <c r="B45" s="2" t="s">
        <v>146</v>
      </c>
      <c r="C45" s="1">
        <v>1349</v>
      </c>
      <c r="E45" s="115"/>
      <c r="F45" s="82"/>
    </row>
    <row r="46" spans="1:6" ht="12.75" customHeight="1">
      <c r="A46" s="100"/>
      <c r="B46" s="2" t="s">
        <v>147</v>
      </c>
      <c r="C46" s="1">
        <v>1484</v>
      </c>
      <c r="E46" s="115"/>
      <c r="F46" s="82"/>
    </row>
    <row r="47" spans="1:3" ht="7.5" customHeight="1">
      <c r="A47" s="29"/>
      <c r="C47" s="104"/>
    </row>
    <row r="48" spans="1:6" s="2" customFormat="1" ht="14.25" customHeight="1">
      <c r="A48" s="36">
        <v>0</v>
      </c>
      <c r="B48" s="9" t="s">
        <v>148</v>
      </c>
      <c r="C48" s="4"/>
      <c r="E48" s="113"/>
      <c r="F48" s="118"/>
    </row>
    <row r="49" spans="1:6" s="2" customFormat="1" ht="24" customHeight="1">
      <c r="A49" s="36"/>
      <c r="B49" s="10" t="s">
        <v>962</v>
      </c>
      <c r="C49" s="101">
        <v>10382</v>
      </c>
      <c r="E49" s="117"/>
      <c r="F49" s="82"/>
    </row>
    <row r="50" spans="1:6" ht="7.5" customHeight="1">
      <c r="A50" s="29"/>
      <c r="B50" s="8"/>
      <c r="C50" s="104"/>
      <c r="E50" s="115"/>
      <c r="F50" s="118"/>
    </row>
    <row r="51" spans="1:6" s="2" customFormat="1" ht="14.25" customHeight="1">
      <c r="A51" s="36">
        <v>0</v>
      </c>
      <c r="B51" s="105" t="s">
        <v>963</v>
      </c>
      <c r="C51" s="4"/>
      <c r="E51" s="119"/>
      <c r="F51" s="115"/>
    </row>
    <row r="52" spans="1:6" s="2" customFormat="1" ht="12.75">
      <c r="A52" s="36"/>
      <c r="B52" s="10" t="s">
        <v>964</v>
      </c>
      <c r="C52" s="4">
        <v>616</v>
      </c>
      <c r="E52" s="117"/>
      <c r="F52" s="82"/>
    </row>
    <row r="53" spans="1:6" s="2" customFormat="1" ht="7.5" customHeight="1">
      <c r="A53" s="36"/>
      <c r="B53" s="12"/>
      <c r="C53" s="4"/>
      <c r="E53" s="115"/>
      <c r="F53" s="115"/>
    </row>
    <row r="54" spans="1:6" s="2" customFormat="1" ht="13.5" customHeight="1">
      <c r="A54" s="36">
        <v>0</v>
      </c>
      <c r="B54" s="9" t="s">
        <v>965</v>
      </c>
      <c r="C54" s="4"/>
      <c r="E54" s="113"/>
      <c r="F54" s="115"/>
    </row>
    <row r="55" spans="1:6" s="2" customFormat="1" ht="12.75">
      <c r="A55" s="36"/>
      <c r="B55" s="10" t="s">
        <v>966</v>
      </c>
      <c r="C55" s="1">
        <v>14247</v>
      </c>
      <c r="E55" s="117"/>
      <c r="F55" s="82"/>
    </row>
    <row r="56" spans="1:3" s="2" customFormat="1" ht="7.5" customHeight="1">
      <c r="A56" s="42"/>
      <c r="B56" s="42"/>
      <c r="C56" s="106"/>
    </row>
    <row r="57" spans="1:3" s="2" customFormat="1" ht="12.75">
      <c r="A57" s="107"/>
      <c r="B57" s="10"/>
      <c r="C57" s="4"/>
    </row>
    <row r="58" s="2" customFormat="1" ht="12.75"/>
    <row r="59" s="2" customFormat="1" ht="12.75"/>
  </sheetData>
  <sheetProtection/>
  <mergeCells count="3">
    <mergeCell ref="A2:C2"/>
    <mergeCell ref="A3:A5"/>
    <mergeCell ref="C3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92">
      <selection activeCell="A1" sqref="A1:C111"/>
    </sheetView>
  </sheetViews>
  <sheetFormatPr defaultColWidth="9.00390625" defaultRowHeight="12.75"/>
  <cols>
    <col min="1" max="1" width="11.625" style="2" customWidth="1"/>
    <col min="2" max="2" width="44.875" style="2" customWidth="1"/>
    <col min="3" max="3" width="16.50390625" style="2" customWidth="1"/>
    <col min="4" max="5" width="9.375" style="2" customWidth="1"/>
    <col min="6" max="6" width="25.50390625" style="2" customWidth="1"/>
    <col min="7" max="16384" width="9.375" style="2" customWidth="1"/>
  </cols>
  <sheetData>
    <row r="1" spans="1:3" ht="15.75">
      <c r="A1" s="33" t="s">
        <v>77</v>
      </c>
      <c r="B1" s="34"/>
      <c r="C1" s="34"/>
    </row>
    <row r="2" spans="1:3" ht="15" customHeight="1">
      <c r="A2" s="141" t="s">
        <v>998</v>
      </c>
      <c r="B2" s="142"/>
      <c r="C2" s="142"/>
    </row>
    <row r="3" spans="1:3" ht="12.75" customHeight="1">
      <c r="A3" s="143" t="s">
        <v>76</v>
      </c>
      <c r="B3" s="37" t="s">
        <v>26</v>
      </c>
      <c r="C3" s="143" t="s">
        <v>950</v>
      </c>
    </row>
    <row r="4" spans="1:3" ht="12.75">
      <c r="A4" s="144"/>
      <c r="B4" s="38" t="s">
        <v>27</v>
      </c>
      <c r="C4" s="144"/>
    </row>
    <row r="5" spans="1:3" ht="12.75">
      <c r="A5" s="145"/>
      <c r="B5" s="39" t="s">
        <v>75</v>
      </c>
      <c r="C5" s="145"/>
    </row>
    <row r="6" ht="5.25" customHeight="1"/>
    <row r="7" spans="1:3" ht="15" customHeight="1">
      <c r="A7" s="40">
        <f>A9+A25+A35+A53+A71+A85+A106</f>
        <v>88</v>
      </c>
      <c r="B7" s="108" t="s">
        <v>45</v>
      </c>
      <c r="C7" s="9"/>
    </row>
    <row r="8" spans="1:3" ht="7.5" customHeight="1">
      <c r="A8" s="36"/>
      <c r="B8" s="12"/>
      <c r="C8" s="12"/>
    </row>
    <row r="9" spans="1:7" ht="17.25" customHeight="1">
      <c r="A9" s="36">
        <v>14</v>
      </c>
      <c r="B9" s="9" t="s">
        <v>46</v>
      </c>
      <c r="C9" s="12"/>
      <c r="F9" s="113"/>
      <c r="G9" s="115"/>
    </row>
    <row r="10" spans="1:7" ht="12.75" customHeight="1">
      <c r="A10" s="59"/>
      <c r="B10" s="135" t="s">
        <v>476</v>
      </c>
      <c r="C10" s="1">
        <v>8922</v>
      </c>
      <c r="F10" s="116"/>
      <c r="G10" s="82"/>
    </row>
    <row r="11" spans="1:7" ht="12.75" customHeight="1">
      <c r="A11" s="36"/>
      <c r="B11" s="135" t="s">
        <v>477</v>
      </c>
      <c r="C11" s="140">
        <v>3692</v>
      </c>
      <c r="F11" s="115"/>
      <c r="G11" s="129"/>
    </row>
    <row r="12" spans="1:7" ht="12.75" customHeight="1">
      <c r="A12" s="36"/>
      <c r="B12" s="136" t="s">
        <v>478</v>
      </c>
      <c r="C12" s="1">
        <v>2043</v>
      </c>
      <c r="F12" s="115"/>
      <c r="G12" s="82"/>
    </row>
    <row r="13" spans="1:7" ht="12.75" customHeight="1">
      <c r="A13" s="36"/>
      <c r="B13" s="136" t="s">
        <v>479</v>
      </c>
      <c r="C13" s="1">
        <v>17275</v>
      </c>
      <c r="F13" s="115"/>
      <c r="G13" s="82"/>
    </row>
    <row r="14" spans="1:7" ht="12.75" customHeight="1">
      <c r="A14" s="36"/>
      <c r="B14" s="135" t="s">
        <v>480</v>
      </c>
      <c r="C14" s="1">
        <v>7173</v>
      </c>
      <c r="F14" s="115"/>
      <c r="G14" s="82"/>
    </row>
    <row r="15" spans="1:7" ht="12.75" customHeight="1">
      <c r="A15" s="36"/>
      <c r="B15" s="137" t="s">
        <v>481</v>
      </c>
      <c r="C15" s="1">
        <v>5920</v>
      </c>
      <c r="F15" s="115"/>
      <c r="G15" s="82"/>
    </row>
    <row r="16" spans="1:7" ht="12.75" customHeight="1">
      <c r="A16" s="36"/>
      <c r="B16" s="137" t="s">
        <v>482</v>
      </c>
      <c r="C16" s="1">
        <v>3029</v>
      </c>
      <c r="F16" s="115"/>
      <c r="G16" s="82"/>
    </row>
    <row r="17" spans="1:7" ht="12.75" customHeight="1">
      <c r="A17" s="36"/>
      <c r="B17" s="137" t="s">
        <v>483</v>
      </c>
      <c r="C17" s="1">
        <v>7355</v>
      </c>
      <c r="F17" s="115"/>
      <c r="G17" s="82"/>
    </row>
    <row r="18" spans="1:7" ht="12.75" customHeight="1">
      <c r="A18" s="36"/>
      <c r="B18" s="136" t="s">
        <v>484</v>
      </c>
      <c r="C18" s="1">
        <v>7454</v>
      </c>
      <c r="F18" s="115"/>
      <c r="G18" s="82"/>
    </row>
    <row r="19" spans="1:7" ht="12.75" customHeight="1">
      <c r="A19" s="36"/>
      <c r="B19" s="137" t="s">
        <v>330</v>
      </c>
      <c r="C19" s="1">
        <v>1979</v>
      </c>
      <c r="F19" s="115"/>
      <c r="G19" s="82"/>
    </row>
    <row r="20" spans="1:7" ht="12.75" customHeight="1">
      <c r="A20" s="36"/>
      <c r="B20" s="137" t="s">
        <v>485</v>
      </c>
      <c r="C20" s="1">
        <v>5034</v>
      </c>
      <c r="F20" s="115"/>
      <c r="G20" s="82"/>
    </row>
    <row r="21" spans="1:7" ht="12.75" customHeight="1">
      <c r="A21" s="36"/>
      <c r="B21" s="135" t="s">
        <v>486</v>
      </c>
      <c r="C21" s="1">
        <v>7680</v>
      </c>
      <c r="F21" s="115"/>
      <c r="G21" s="82"/>
    </row>
    <row r="22" spans="1:7" ht="12.75" customHeight="1">
      <c r="A22" s="36"/>
      <c r="B22" s="137" t="s">
        <v>487</v>
      </c>
      <c r="C22" s="1">
        <v>3852</v>
      </c>
      <c r="F22" s="115"/>
      <c r="G22" s="82"/>
    </row>
    <row r="23" spans="1:7" ht="12.75" customHeight="1">
      <c r="A23" s="36"/>
      <c r="B23" s="135" t="s">
        <v>488</v>
      </c>
      <c r="C23" s="1">
        <v>3262</v>
      </c>
      <c r="F23" s="115"/>
      <c r="G23" s="82"/>
    </row>
    <row r="24" spans="1:7" ht="7.5" customHeight="1">
      <c r="A24" s="36"/>
      <c r="B24" s="12"/>
      <c r="C24" s="4"/>
      <c r="F24" s="115"/>
      <c r="G24" s="118"/>
    </row>
    <row r="25" spans="1:7" ht="16.5" customHeight="1">
      <c r="A25" s="36">
        <v>8</v>
      </c>
      <c r="B25" s="9" t="s">
        <v>47</v>
      </c>
      <c r="C25" s="1"/>
      <c r="F25" s="113"/>
      <c r="G25" s="115"/>
    </row>
    <row r="26" spans="1:7" ht="12.75" customHeight="1">
      <c r="A26" s="36"/>
      <c r="B26" s="136" t="s">
        <v>489</v>
      </c>
      <c r="C26" s="1">
        <v>16979</v>
      </c>
      <c r="F26" s="115"/>
      <c r="G26" s="82"/>
    </row>
    <row r="27" spans="1:7" ht="12.75" customHeight="1">
      <c r="A27" s="36"/>
      <c r="B27" s="135" t="s">
        <v>490</v>
      </c>
      <c r="C27" s="1">
        <v>25269</v>
      </c>
      <c r="F27" s="115"/>
      <c r="G27" s="82"/>
    </row>
    <row r="28" spans="1:7" ht="12.75" customHeight="1">
      <c r="A28" s="36"/>
      <c r="B28" s="136" t="s">
        <v>491</v>
      </c>
      <c r="C28" s="1">
        <v>10807</v>
      </c>
      <c r="F28" s="115"/>
      <c r="G28" s="82"/>
    </row>
    <row r="29" spans="1:7" ht="12.75" customHeight="1">
      <c r="A29" s="36"/>
      <c r="B29" s="136" t="s">
        <v>492</v>
      </c>
      <c r="C29" s="1">
        <v>11205</v>
      </c>
      <c r="F29" s="115"/>
      <c r="G29" s="82"/>
    </row>
    <row r="30" spans="1:7" ht="12.75" customHeight="1">
      <c r="A30" s="36"/>
      <c r="B30" s="135" t="s">
        <v>493</v>
      </c>
      <c r="C30" s="1">
        <v>21727</v>
      </c>
      <c r="F30" s="115"/>
      <c r="G30" s="82"/>
    </row>
    <row r="31" spans="1:7" ht="12.75" customHeight="1">
      <c r="A31" s="36"/>
      <c r="B31" s="135" t="s">
        <v>494</v>
      </c>
      <c r="C31" s="1">
        <v>8301</v>
      </c>
      <c r="F31" s="115"/>
      <c r="G31" s="82"/>
    </row>
    <row r="32" spans="1:7" ht="12.75" customHeight="1">
      <c r="A32" s="36"/>
      <c r="B32" s="135" t="s">
        <v>495</v>
      </c>
      <c r="C32" s="1">
        <v>16484</v>
      </c>
      <c r="F32" s="115"/>
      <c r="G32" s="82"/>
    </row>
    <row r="33" spans="1:7" ht="12.75" customHeight="1">
      <c r="A33" s="36"/>
      <c r="B33" s="137" t="s">
        <v>496</v>
      </c>
      <c r="C33" s="1">
        <v>15622</v>
      </c>
      <c r="F33" s="115"/>
      <c r="G33" s="82"/>
    </row>
    <row r="34" spans="1:3" ht="7.5" customHeight="1">
      <c r="A34" s="36"/>
      <c r="B34" s="12"/>
      <c r="C34" s="1"/>
    </row>
    <row r="35" spans="1:7" ht="16.5" customHeight="1">
      <c r="A35" s="36">
        <v>16</v>
      </c>
      <c r="B35" s="9" t="s">
        <v>69</v>
      </c>
      <c r="C35" s="1"/>
      <c r="F35" s="113"/>
      <c r="G35" s="115"/>
    </row>
    <row r="36" spans="1:7" ht="12.75" customHeight="1">
      <c r="A36" s="36"/>
      <c r="B36" s="136" t="s">
        <v>497</v>
      </c>
      <c r="C36" s="1">
        <v>9386</v>
      </c>
      <c r="F36" s="115"/>
      <c r="G36" s="82"/>
    </row>
    <row r="37" spans="1:7" ht="12.75" customHeight="1">
      <c r="A37" s="36"/>
      <c r="B37" s="138" t="s">
        <v>397</v>
      </c>
      <c r="C37" s="1">
        <v>14766</v>
      </c>
      <c r="F37" s="115"/>
      <c r="G37" s="82"/>
    </row>
    <row r="38" spans="1:7" ht="12.75" customHeight="1">
      <c r="A38" s="36"/>
      <c r="B38" s="138" t="s">
        <v>498</v>
      </c>
      <c r="C38" s="1">
        <v>28254</v>
      </c>
      <c r="F38" s="115"/>
      <c r="G38" s="82"/>
    </row>
    <row r="39" spans="1:7" ht="12.75" customHeight="1">
      <c r="A39" s="36"/>
      <c r="B39" s="138" t="s">
        <v>499</v>
      </c>
      <c r="C39" s="1">
        <v>15128</v>
      </c>
      <c r="F39" s="115"/>
      <c r="G39" s="82"/>
    </row>
    <row r="40" spans="1:7" ht="12.75" customHeight="1">
      <c r="A40" s="36"/>
      <c r="B40" s="136" t="s">
        <v>500</v>
      </c>
      <c r="C40" s="1">
        <v>32463</v>
      </c>
      <c r="F40" s="115"/>
      <c r="G40" s="82"/>
    </row>
    <row r="41" spans="1:7" ht="12.75" customHeight="1">
      <c r="A41" s="36"/>
      <c r="B41" s="135" t="s">
        <v>501</v>
      </c>
      <c r="C41" s="1">
        <v>34138</v>
      </c>
      <c r="F41" s="115"/>
      <c r="G41" s="82"/>
    </row>
    <row r="42" spans="1:7" ht="12.75" customHeight="1">
      <c r="A42" s="36"/>
      <c r="B42" s="138" t="s">
        <v>299</v>
      </c>
      <c r="C42" s="1">
        <v>5584</v>
      </c>
      <c r="F42" s="115"/>
      <c r="G42" s="82"/>
    </row>
    <row r="43" spans="1:7" ht="12.75" customHeight="1">
      <c r="A43" s="36"/>
      <c r="B43" s="138" t="s">
        <v>502</v>
      </c>
      <c r="C43" s="1">
        <v>30754</v>
      </c>
      <c r="F43" s="115"/>
      <c r="G43" s="82"/>
    </row>
    <row r="44" spans="1:7" ht="12.75" customHeight="1">
      <c r="A44" s="36"/>
      <c r="B44" s="135" t="s">
        <v>503</v>
      </c>
      <c r="C44" s="1">
        <v>45364</v>
      </c>
      <c r="F44" s="115"/>
      <c r="G44" s="82"/>
    </row>
    <row r="45" spans="1:7" ht="12.75" customHeight="1">
      <c r="A45" s="36"/>
      <c r="B45" s="138" t="s">
        <v>504</v>
      </c>
      <c r="C45" s="1">
        <v>17386</v>
      </c>
      <c r="F45" s="115"/>
      <c r="G45" s="82"/>
    </row>
    <row r="46" spans="1:7" ht="12.75" customHeight="1">
      <c r="A46" s="36"/>
      <c r="B46" s="138" t="s">
        <v>505</v>
      </c>
      <c r="C46" s="1">
        <v>8766</v>
      </c>
      <c r="F46" s="115"/>
      <c r="G46" s="82"/>
    </row>
    <row r="47" spans="1:7" ht="12.75" customHeight="1">
      <c r="A47" s="36"/>
      <c r="B47" s="138" t="s">
        <v>506</v>
      </c>
      <c r="C47" s="1">
        <v>17205</v>
      </c>
      <c r="F47" s="115"/>
      <c r="G47" s="82"/>
    </row>
    <row r="48" spans="1:7" ht="12.75" customHeight="1">
      <c r="A48" s="36"/>
      <c r="B48" s="136" t="s">
        <v>507</v>
      </c>
      <c r="C48" s="1">
        <v>26198</v>
      </c>
      <c r="F48" s="115"/>
      <c r="G48" s="82"/>
    </row>
    <row r="49" spans="1:7" ht="12.75" customHeight="1">
      <c r="A49" s="36"/>
      <c r="B49" s="135" t="s">
        <v>508</v>
      </c>
      <c r="C49" s="1">
        <v>21561</v>
      </c>
      <c r="F49" s="115"/>
      <c r="G49" s="82"/>
    </row>
    <row r="50" spans="1:7" ht="12.75" customHeight="1">
      <c r="A50" s="36"/>
      <c r="B50" s="137" t="s">
        <v>509</v>
      </c>
      <c r="C50" s="1">
        <v>26182</v>
      </c>
      <c r="F50" s="115"/>
      <c r="G50" s="82"/>
    </row>
    <row r="51" spans="1:7" ht="12.75" customHeight="1">
      <c r="A51" s="36"/>
      <c r="B51" s="135" t="s">
        <v>510</v>
      </c>
      <c r="C51" s="1">
        <v>45494</v>
      </c>
      <c r="F51" s="115"/>
      <c r="G51" s="82"/>
    </row>
    <row r="52" spans="1:7" ht="7.5" customHeight="1">
      <c r="A52" s="36"/>
      <c r="B52" s="12"/>
      <c r="C52" s="1"/>
      <c r="F52" s="115"/>
      <c r="G52" s="115"/>
    </row>
    <row r="53" spans="1:7" ht="17.25" customHeight="1">
      <c r="A53" s="36">
        <v>16</v>
      </c>
      <c r="B53" s="9" t="s">
        <v>48</v>
      </c>
      <c r="C53" s="1"/>
      <c r="F53" s="113"/>
      <c r="G53" s="115"/>
    </row>
    <row r="54" spans="1:7" ht="12.75" customHeight="1">
      <c r="A54" s="36"/>
      <c r="B54" s="137" t="s">
        <v>511</v>
      </c>
      <c r="C54" s="1">
        <v>12091</v>
      </c>
      <c r="F54" s="115"/>
      <c r="G54" s="82"/>
    </row>
    <row r="55" spans="1:7" ht="12.75" customHeight="1">
      <c r="A55" s="36"/>
      <c r="B55" s="137" t="s">
        <v>512</v>
      </c>
      <c r="C55" s="1">
        <v>19124</v>
      </c>
      <c r="F55" s="115"/>
      <c r="G55" s="82"/>
    </row>
    <row r="56" spans="1:7" ht="12.75" customHeight="1">
      <c r="A56" s="36"/>
      <c r="B56" s="135" t="s">
        <v>513</v>
      </c>
      <c r="C56" s="1">
        <v>13662</v>
      </c>
      <c r="F56" s="115"/>
      <c r="G56" s="82"/>
    </row>
    <row r="57" spans="1:7" ht="12.75" customHeight="1">
      <c r="A57" s="36"/>
      <c r="B57" s="137" t="s">
        <v>514</v>
      </c>
      <c r="C57" s="1">
        <v>19881</v>
      </c>
      <c r="F57" s="115"/>
      <c r="G57" s="82"/>
    </row>
    <row r="58" spans="1:7" ht="12.75" customHeight="1">
      <c r="A58" s="36"/>
      <c r="B58" s="137" t="s">
        <v>515</v>
      </c>
      <c r="C58" s="1">
        <v>28272</v>
      </c>
      <c r="F58" s="115"/>
      <c r="G58" s="82"/>
    </row>
    <row r="59" spans="1:7" ht="12.75" customHeight="1">
      <c r="A59" s="36"/>
      <c r="B59" s="136" t="s">
        <v>166</v>
      </c>
      <c r="C59" s="1">
        <v>14017</v>
      </c>
      <c r="F59" s="115"/>
      <c r="G59" s="82"/>
    </row>
    <row r="60" spans="1:7" ht="12.75" customHeight="1">
      <c r="A60" s="36"/>
      <c r="B60" s="136" t="s">
        <v>516</v>
      </c>
      <c r="C60" s="1">
        <v>21581</v>
      </c>
      <c r="F60" s="115"/>
      <c r="G60" s="82"/>
    </row>
    <row r="61" spans="1:7" ht="12.75" customHeight="1">
      <c r="A61" s="36"/>
      <c r="B61" s="135" t="s">
        <v>517</v>
      </c>
      <c r="C61" s="1">
        <v>21756</v>
      </c>
      <c r="F61" s="115"/>
      <c r="G61" s="82"/>
    </row>
    <row r="62" spans="1:7" ht="12.75" customHeight="1">
      <c r="A62" s="36"/>
      <c r="B62" s="135" t="s">
        <v>518</v>
      </c>
      <c r="C62" s="1">
        <v>20484</v>
      </c>
      <c r="F62" s="115"/>
      <c r="G62" s="82"/>
    </row>
    <row r="63" spans="1:7" ht="12.75" customHeight="1">
      <c r="A63" s="36"/>
      <c r="B63" s="136" t="s">
        <v>519</v>
      </c>
      <c r="C63" s="1">
        <v>7517</v>
      </c>
      <c r="F63" s="115"/>
      <c r="G63" s="82"/>
    </row>
    <row r="64" spans="1:7" ht="12.75" customHeight="1">
      <c r="A64" s="36"/>
      <c r="B64" s="137" t="s">
        <v>593</v>
      </c>
      <c r="C64" s="1">
        <v>20350</v>
      </c>
      <c r="F64" s="115"/>
      <c r="G64" s="82"/>
    </row>
    <row r="65" spans="1:7" ht="12.75" customHeight="1">
      <c r="A65" s="36"/>
      <c r="B65" s="138" t="s">
        <v>520</v>
      </c>
      <c r="C65" s="1">
        <v>6875</v>
      </c>
      <c r="F65" s="115"/>
      <c r="G65" s="82"/>
    </row>
    <row r="66" spans="1:7" ht="12.75" customHeight="1">
      <c r="A66" s="36"/>
      <c r="B66" s="137" t="s">
        <v>521</v>
      </c>
      <c r="C66" s="1">
        <v>21632</v>
      </c>
      <c r="F66" s="115"/>
      <c r="G66" s="82"/>
    </row>
    <row r="67" spans="1:7" ht="12.75" customHeight="1">
      <c r="A67" s="36"/>
      <c r="B67" s="139" t="s">
        <v>522</v>
      </c>
      <c r="C67" s="1">
        <v>21933</v>
      </c>
      <c r="F67" s="115"/>
      <c r="G67" s="82"/>
    </row>
    <row r="68" spans="1:7" ht="12.75" customHeight="1">
      <c r="A68" s="36"/>
      <c r="B68" s="137" t="s">
        <v>523</v>
      </c>
      <c r="C68" s="1">
        <v>9624</v>
      </c>
      <c r="F68" s="115"/>
      <c r="G68" s="82"/>
    </row>
    <row r="69" spans="1:7" ht="12.75" customHeight="1">
      <c r="A69" s="36"/>
      <c r="B69" s="137" t="s">
        <v>524</v>
      </c>
      <c r="C69" s="1">
        <v>2047</v>
      </c>
      <c r="F69" s="115"/>
      <c r="G69" s="82"/>
    </row>
    <row r="70" spans="1:3" ht="7.5" customHeight="1">
      <c r="A70" s="36"/>
      <c r="C70" s="4"/>
    </row>
    <row r="71" spans="1:7" ht="16.5" customHeight="1">
      <c r="A71" s="36">
        <v>12</v>
      </c>
      <c r="B71" s="9" t="s">
        <v>70</v>
      </c>
      <c r="C71" s="1"/>
      <c r="F71" s="113"/>
      <c r="G71" s="115"/>
    </row>
    <row r="72" spans="1:7" ht="12.75" customHeight="1">
      <c r="A72" s="36"/>
      <c r="B72" s="138" t="s">
        <v>525</v>
      </c>
      <c r="C72" s="1">
        <v>6384</v>
      </c>
      <c r="F72" s="115"/>
      <c r="G72" s="82"/>
    </row>
    <row r="73" spans="1:7" ht="12.75" customHeight="1">
      <c r="A73" s="36"/>
      <c r="B73" s="138" t="s">
        <v>526</v>
      </c>
      <c r="C73" s="1">
        <v>2602</v>
      </c>
      <c r="F73" s="115"/>
      <c r="G73" s="82"/>
    </row>
    <row r="74" spans="1:7" ht="12.75" customHeight="1">
      <c r="A74" s="36"/>
      <c r="B74" s="137" t="s">
        <v>166</v>
      </c>
      <c r="C74" s="1">
        <v>4257</v>
      </c>
      <c r="F74" s="115"/>
      <c r="G74" s="82"/>
    </row>
    <row r="75" spans="1:7" ht="12.75" customHeight="1">
      <c r="A75" s="36"/>
      <c r="B75" s="138" t="s">
        <v>527</v>
      </c>
      <c r="C75" s="1">
        <v>6156</v>
      </c>
      <c r="F75" s="115"/>
      <c r="G75" s="82"/>
    </row>
    <row r="76" spans="1:7" ht="12.75" customHeight="1">
      <c r="A76" s="36"/>
      <c r="B76" s="138" t="s">
        <v>528</v>
      </c>
      <c r="C76" s="1">
        <v>8598</v>
      </c>
      <c r="F76" s="115"/>
      <c r="G76" s="82"/>
    </row>
    <row r="77" spans="1:7" ht="12.75" customHeight="1">
      <c r="A77" s="36"/>
      <c r="B77" s="138" t="s">
        <v>529</v>
      </c>
      <c r="C77" s="1">
        <v>25705</v>
      </c>
      <c r="F77" s="115"/>
      <c r="G77" s="82"/>
    </row>
    <row r="78" spans="1:7" ht="12.75" customHeight="1">
      <c r="A78" s="36"/>
      <c r="B78" s="138" t="s">
        <v>530</v>
      </c>
      <c r="C78" s="1">
        <v>7004</v>
      </c>
      <c r="F78" s="115"/>
      <c r="G78" s="82"/>
    </row>
    <row r="79" spans="1:7" ht="12.75" customHeight="1">
      <c r="A79" s="36"/>
      <c r="B79" s="138" t="s">
        <v>531</v>
      </c>
      <c r="C79" s="1">
        <v>11087</v>
      </c>
      <c r="F79" s="115"/>
      <c r="G79" s="82"/>
    </row>
    <row r="80" spans="1:7" ht="12.75" customHeight="1">
      <c r="A80" s="36"/>
      <c r="B80" s="138" t="s">
        <v>533</v>
      </c>
      <c r="C80" s="1">
        <v>3235</v>
      </c>
      <c r="F80" s="115"/>
      <c r="G80" s="82"/>
    </row>
    <row r="81" spans="1:7" ht="12.75" customHeight="1">
      <c r="A81" s="36"/>
      <c r="B81" s="138" t="s">
        <v>329</v>
      </c>
      <c r="C81" s="1">
        <v>5473</v>
      </c>
      <c r="F81" s="115"/>
      <c r="G81" s="82"/>
    </row>
    <row r="82" spans="1:7" ht="12.75" customHeight="1">
      <c r="A82" s="36"/>
      <c r="B82" s="138" t="s">
        <v>534</v>
      </c>
      <c r="C82" s="1">
        <v>6122</v>
      </c>
      <c r="F82" s="115"/>
      <c r="G82" s="82"/>
    </row>
    <row r="83" spans="1:7" ht="12.75" customHeight="1">
      <c r="A83" s="36"/>
      <c r="B83" s="138" t="s">
        <v>532</v>
      </c>
      <c r="C83" s="1">
        <v>8151</v>
      </c>
      <c r="F83" s="115"/>
      <c r="G83" s="82"/>
    </row>
    <row r="84" spans="1:7" ht="7.5" customHeight="1">
      <c r="A84" s="36"/>
      <c r="B84" s="12"/>
      <c r="C84" s="4"/>
      <c r="F84" s="115"/>
      <c r="G84" s="118"/>
    </row>
    <row r="85" spans="1:7" ht="15" customHeight="1">
      <c r="A85" s="36">
        <v>19</v>
      </c>
      <c r="B85" s="9" t="s">
        <v>49</v>
      </c>
      <c r="C85" s="1"/>
      <c r="F85" s="113"/>
      <c r="G85" s="115"/>
    </row>
    <row r="86" spans="1:7" ht="12.75" customHeight="1">
      <c r="A86" s="36"/>
      <c r="B86" s="138" t="s">
        <v>386</v>
      </c>
      <c r="C86" s="1">
        <v>8213</v>
      </c>
      <c r="F86" s="115"/>
      <c r="G86" s="82"/>
    </row>
    <row r="87" spans="1:7" ht="12.75" customHeight="1">
      <c r="A87" s="36"/>
      <c r="B87" s="138" t="s">
        <v>535</v>
      </c>
      <c r="C87" s="1">
        <v>7757</v>
      </c>
      <c r="F87" s="115"/>
      <c r="G87" s="82"/>
    </row>
    <row r="88" spans="1:7" ht="12.75" customHeight="1">
      <c r="A88" s="36"/>
      <c r="B88" s="138" t="s">
        <v>536</v>
      </c>
      <c r="C88" s="1">
        <v>8943</v>
      </c>
      <c r="F88" s="115"/>
      <c r="G88" s="82"/>
    </row>
    <row r="89" spans="1:7" ht="12.75" customHeight="1">
      <c r="A89" s="36"/>
      <c r="B89" s="138" t="s">
        <v>537</v>
      </c>
      <c r="C89" s="1">
        <v>10680</v>
      </c>
      <c r="F89" s="115"/>
      <c r="G89" s="82"/>
    </row>
    <row r="90" spans="1:7" ht="12.75" customHeight="1">
      <c r="A90" s="36"/>
      <c r="B90" s="138" t="s">
        <v>538</v>
      </c>
      <c r="C90" s="1">
        <v>16770</v>
      </c>
      <c r="F90" s="115"/>
      <c r="G90" s="82"/>
    </row>
    <row r="91" spans="1:7" ht="12.75" customHeight="1">
      <c r="A91" s="36"/>
      <c r="B91" s="138" t="s">
        <v>539</v>
      </c>
      <c r="C91" s="1">
        <v>11734</v>
      </c>
      <c r="F91" s="115"/>
      <c r="G91" s="82"/>
    </row>
    <row r="92" spans="1:7" ht="12.75" customHeight="1">
      <c r="A92" s="36"/>
      <c r="B92" s="138" t="s">
        <v>540</v>
      </c>
      <c r="C92" s="1">
        <v>15386</v>
      </c>
      <c r="F92" s="115"/>
      <c r="G92" s="82"/>
    </row>
    <row r="93" spans="1:7" ht="12.75" customHeight="1">
      <c r="A93" s="36"/>
      <c r="B93" s="138" t="s">
        <v>541</v>
      </c>
      <c r="C93" s="1">
        <v>10353</v>
      </c>
      <c r="F93" s="115"/>
      <c r="G93" s="82"/>
    </row>
    <row r="94" spans="1:7" ht="12.75" customHeight="1">
      <c r="A94" s="36"/>
      <c r="B94" s="138" t="s">
        <v>542</v>
      </c>
      <c r="C94" s="1">
        <v>4349</v>
      </c>
      <c r="F94" s="115"/>
      <c r="G94" s="82"/>
    </row>
    <row r="95" spans="1:7" ht="12.75" customHeight="1">
      <c r="A95" s="36"/>
      <c r="B95" s="138" t="s">
        <v>513</v>
      </c>
      <c r="C95" s="1">
        <v>2213</v>
      </c>
      <c r="F95" s="115"/>
      <c r="G95" s="82"/>
    </row>
    <row r="96" spans="1:7" ht="12.75" customHeight="1">
      <c r="A96" s="36"/>
      <c r="B96" s="138" t="s">
        <v>543</v>
      </c>
      <c r="C96" s="1">
        <v>15614</v>
      </c>
      <c r="F96" s="115"/>
      <c r="G96" s="82"/>
    </row>
    <row r="97" spans="1:7" ht="12.75" customHeight="1">
      <c r="A97" s="36"/>
      <c r="B97" s="138" t="s">
        <v>544</v>
      </c>
      <c r="C97" s="1">
        <v>5046</v>
      </c>
      <c r="F97" s="115"/>
      <c r="G97" s="82"/>
    </row>
    <row r="98" spans="1:7" ht="12.75" customHeight="1">
      <c r="A98" s="36"/>
      <c r="B98" s="138" t="s">
        <v>545</v>
      </c>
      <c r="C98" s="1">
        <v>14672</v>
      </c>
      <c r="F98" s="115"/>
      <c r="G98" s="82"/>
    </row>
    <row r="99" spans="1:7" ht="12.75" customHeight="1">
      <c r="A99" s="36"/>
      <c r="B99" s="138" t="s">
        <v>546</v>
      </c>
      <c r="C99" s="1">
        <v>9153</v>
      </c>
      <c r="F99" s="115"/>
      <c r="G99" s="82"/>
    </row>
    <row r="100" spans="1:7" ht="12.75" customHeight="1">
      <c r="A100" s="36"/>
      <c r="B100" s="138" t="s">
        <v>547</v>
      </c>
      <c r="C100" s="1">
        <v>22204</v>
      </c>
      <c r="F100" s="115"/>
      <c r="G100" s="82"/>
    </row>
    <row r="101" spans="1:7" ht="12.75" customHeight="1">
      <c r="A101" s="36"/>
      <c r="B101" s="138" t="s">
        <v>548</v>
      </c>
      <c r="C101" s="1">
        <v>18146</v>
      </c>
      <c r="F101" s="115"/>
      <c r="G101" s="82"/>
    </row>
    <row r="102" spans="1:7" ht="12.75" customHeight="1">
      <c r="A102" s="36"/>
      <c r="B102" s="138" t="s">
        <v>549</v>
      </c>
      <c r="C102" s="1">
        <v>3599</v>
      </c>
      <c r="F102" s="115"/>
      <c r="G102" s="82"/>
    </row>
    <row r="103" spans="1:7" ht="12.75" customHeight="1">
      <c r="A103" s="36"/>
      <c r="B103" s="138" t="s">
        <v>550</v>
      </c>
      <c r="C103" s="1">
        <v>7772</v>
      </c>
      <c r="F103" s="115"/>
      <c r="G103" s="82"/>
    </row>
    <row r="104" spans="1:7" ht="12.75" customHeight="1">
      <c r="A104" s="36"/>
      <c r="B104" s="138" t="s">
        <v>551</v>
      </c>
      <c r="C104" s="1">
        <v>12913</v>
      </c>
      <c r="F104" s="115"/>
      <c r="G104" s="82"/>
    </row>
    <row r="105" spans="1:7" ht="7.5" customHeight="1">
      <c r="A105" s="36"/>
      <c r="B105" s="12"/>
      <c r="C105" s="1"/>
      <c r="F105" s="115"/>
      <c r="G105" s="115"/>
    </row>
    <row r="106" spans="1:7" ht="15" customHeight="1">
      <c r="A106" s="36">
        <v>3</v>
      </c>
      <c r="B106" s="9" t="s">
        <v>50</v>
      </c>
      <c r="C106" s="1"/>
      <c r="F106" s="113"/>
      <c r="G106" s="115"/>
    </row>
    <row r="107" spans="1:7" ht="12.75" customHeight="1">
      <c r="A107" s="36"/>
      <c r="B107" s="138" t="s">
        <v>552</v>
      </c>
      <c r="C107" s="1">
        <v>7948</v>
      </c>
      <c r="F107" s="115"/>
      <c r="G107" s="82"/>
    </row>
    <row r="108" spans="1:7" ht="12.75" customHeight="1">
      <c r="A108" s="36"/>
      <c r="B108" s="138" t="s">
        <v>553</v>
      </c>
      <c r="C108" s="1">
        <v>9295</v>
      </c>
      <c r="F108" s="115"/>
      <c r="G108" s="82"/>
    </row>
    <row r="109" spans="1:7" ht="12.75" customHeight="1">
      <c r="A109" s="36"/>
      <c r="B109" s="138" t="s">
        <v>554</v>
      </c>
      <c r="C109" s="1">
        <v>15210</v>
      </c>
      <c r="F109" s="115"/>
      <c r="G109" s="82"/>
    </row>
    <row r="110" spans="1:3" ht="5.25" customHeight="1">
      <c r="A110" s="57"/>
      <c r="B110" s="58"/>
      <c r="C110" s="58"/>
    </row>
    <row r="111" spans="1:3" ht="12.75">
      <c r="A111" s="36"/>
      <c r="B111" s="12"/>
      <c r="C111" s="12"/>
    </row>
  </sheetData>
  <sheetProtection/>
  <mergeCells count="3">
    <mergeCell ref="A2:C2"/>
    <mergeCell ref="A3:A5"/>
    <mergeCell ref="C3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37">
      <selection activeCell="A1" sqref="A1:C54"/>
    </sheetView>
  </sheetViews>
  <sheetFormatPr defaultColWidth="9.00390625" defaultRowHeight="12.75"/>
  <cols>
    <col min="1" max="1" width="11.50390625" style="2" customWidth="1"/>
    <col min="2" max="2" width="42.625" style="2" customWidth="1"/>
    <col min="3" max="3" width="16.50390625" style="2" customWidth="1"/>
    <col min="4" max="16384" width="9.375" style="2" customWidth="1"/>
  </cols>
  <sheetData>
    <row r="1" spans="1:3" s="30" customFormat="1" ht="18" customHeight="1">
      <c r="A1" s="33" t="s">
        <v>956</v>
      </c>
      <c r="B1" s="34"/>
      <c r="C1" s="34"/>
    </row>
    <row r="2" spans="1:3" s="30" customFormat="1" ht="18" customHeight="1">
      <c r="A2" s="141" t="s">
        <v>997</v>
      </c>
      <c r="B2" s="142"/>
      <c r="C2" s="142"/>
    </row>
    <row r="3" spans="1:3" s="30" customFormat="1" ht="12.75" customHeight="1">
      <c r="A3" s="143" t="s">
        <v>967</v>
      </c>
      <c r="B3" s="43" t="s">
        <v>957</v>
      </c>
      <c r="C3" s="143" t="s">
        <v>959</v>
      </c>
    </row>
    <row r="4" spans="1:3" s="30" customFormat="1" ht="12.75">
      <c r="A4" s="144"/>
      <c r="B4" s="44" t="s">
        <v>968</v>
      </c>
      <c r="C4" s="144"/>
    </row>
    <row r="5" spans="1:3" s="30" customFormat="1" ht="12.75">
      <c r="A5" s="145"/>
      <c r="B5" s="45" t="s">
        <v>958</v>
      </c>
      <c r="C5" s="145"/>
    </row>
    <row r="6" ht="6" customHeight="1"/>
    <row r="7" spans="1:3" s="12" customFormat="1" ht="15" customHeight="1">
      <c r="A7" s="40">
        <f>A9+A21+A32+A39</f>
        <v>37</v>
      </c>
      <c r="B7" s="108" t="s">
        <v>994</v>
      </c>
      <c r="C7" s="9"/>
    </row>
    <row r="8" spans="1:2" s="12" customFormat="1" ht="12">
      <c r="A8" s="36"/>
      <c r="B8" s="9"/>
    </row>
    <row r="9" spans="1:2" s="12" customFormat="1" ht="15" customHeight="1">
      <c r="A9" s="36">
        <v>10</v>
      </c>
      <c r="B9" s="9" t="s">
        <v>656</v>
      </c>
    </row>
    <row r="10" spans="1:3" s="12" customFormat="1" ht="12.75" customHeight="1">
      <c r="A10" s="36"/>
      <c r="B10" s="55" t="s">
        <v>657</v>
      </c>
      <c r="C10" s="1">
        <v>4008</v>
      </c>
    </row>
    <row r="11" spans="1:3" s="12" customFormat="1" ht="12.75" customHeight="1">
      <c r="A11" s="36"/>
      <c r="B11" s="55" t="s">
        <v>658</v>
      </c>
      <c r="C11" s="1">
        <v>5814</v>
      </c>
    </row>
    <row r="12" spans="1:3" s="12" customFormat="1" ht="12.75" customHeight="1">
      <c r="A12" s="36"/>
      <c r="B12" s="55" t="s">
        <v>659</v>
      </c>
      <c r="C12" s="1">
        <v>3667</v>
      </c>
    </row>
    <row r="13" spans="1:3" s="12" customFormat="1" ht="12.75" customHeight="1">
      <c r="A13" s="36"/>
      <c r="B13" s="55" t="s">
        <v>660</v>
      </c>
      <c r="C13" s="1">
        <v>9884</v>
      </c>
    </row>
    <row r="14" spans="1:3" s="12" customFormat="1" ht="12.75" customHeight="1">
      <c r="A14" s="36"/>
      <c r="B14" s="55" t="s">
        <v>661</v>
      </c>
      <c r="C14" s="1">
        <v>5428</v>
      </c>
    </row>
    <row r="15" spans="1:3" s="12" customFormat="1" ht="12.75" customHeight="1">
      <c r="A15" s="36"/>
      <c r="B15" s="56" t="s">
        <v>662</v>
      </c>
      <c r="C15" s="1">
        <v>17598</v>
      </c>
    </row>
    <row r="16" spans="1:3" s="12" customFormat="1" ht="12.75" customHeight="1">
      <c r="A16" s="36"/>
      <c r="B16" s="28" t="s">
        <v>860</v>
      </c>
      <c r="C16" s="1">
        <v>6030</v>
      </c>
    </row>
    <row r="17" spans="1:3" s="12" customFormat="1" ht="12.75" customHeight="1">
      <c r="A17" s="36"/>
      <c r="B17" s="22" t="s">
        <v>663</v>
      </c>
      <c r="C17" s="1">
        <v>7466</v>
      </c>
    </row>
    <row r="18" spans="1:3" s="12" customFormat="1" ht="12.75" customHeight="1">
      <c r="A18" s="36"/>
      <c r="B18" s="22" t="s">
        <v>664</v>
      </c>
      <c r="C18" s="1">
        <v>5840</v>
      </c>
    </row>
    <row r="19" spans="1:3" s="12" customFormat="1" ht="12.75" customHeight="1">
      <c r="A19" s="36"/>
      <c r="B19" s="22" t="s">
        <v>665</v>
      </c>
      <c r="C19" s="1">
        <v>811</v>
      </c>
    </row>
    <row r="20" spans="1:3" s="12" customFormat="1" ht="12">
      <c r="A20" s="36"/>
      <c r="C20" s="1"/>
    </row>
    <row r="21" spans="1:3" s="12" customFormat="1" ht="15.75" customHeight="1">
      <c r="A21" s="36">
        <v>9</v>
      </c>
      <c r="B21" s="9" t="s">
        <v>666</v>
      </c>
      <c r="C21" s="1"/>
    </row>
    <row r="22" spans="1:3" s="12" customFormat="1" ht="12.75" customHeight="1">
      <c r="A22" s="36"/>
      <c r="B22" s="21" t="s">
        <v>667</v>
      </c>
      <c r="C22" s="1">
        <v>3838</v>
      </c>
    </row>
    <row r="23" spans="1:3" s="12" customFormat="1" ht="12.75" customHeight="1">
      <c r="A23" s="36"/>
      <c r="B23" s="22" t="s">
        <v>668</v>
      </c>
      <c r="C23" s="1">
        <v>5978</v>
      </c>
    </row>
    <row r="24" spans="1:3" s="12" customFormat="1" ht="12.75" customHeight="1">
      <c r="A24" s="36"/>
      <c r="B24" s="21" t="s">
        <v>669</v>
      </c>
      <c r="C24" s="1">
        <v>7340</v>
      </c>
    </row>
    <row r="25" spans="1:3" s="12" customFormat="1" ht="12.75" customHeight="1">
      <c r="A25" s="36"/>
      <c r="B25" s="21" t="s">
        <v>861</v>
      </c>
      <c r="C25" s="1">
        <v>3609</v>
      </c>
    </row>
    <row r="26" spans="1:3" s="12" customFormat="1" ht="12.75" customHeight="1">
      <c r="A26" s="36"/>
      <c r="B26" s="21" t="s">
        <v>670</v>
      </c>
      <c r="C26" s="1">
        <v>8297</v>
      </c>
    </row>
    <row r="27" spans="1:3" s="12" customFormat="1" ht="12.75" customHeight="1">
      <c r="A27" s="36"/>
      <c r="B27" s="21" t="s">
        <v>862</v>
      </c>
      <c r="C27" s="1">
        <v>3489</v>
      </c>
    </row>
    <row r="28" spans="1:3" s="12" customFormat="1" ht="12.75" customHeight="1">
      <c r="A28" s="36"/>
      <c r="B28" s="21" t="s">
        <v>863</v>
      </c>
      <c r="C28" s="1">
        <v>5747</v>
      </c>
    </row>
    <row r="29" spans="1:3" s="12" customFormat="1" ht="12.75" customHeight="1">
      <c r="A29" s="36"/>
      <c r="B29" s="21" t="s">
        <v>864</v>
      </c>
      <c r="C29" s="1">
        <v>6695</v>
      </c>
    </row>
    <row r="30" spans="1:3" s="12" customFormat="1" ht="12.75" customHeight="1">
      <c r="A30" s="36"/>
      <c r="B30" s="55" t="s">
        <v>671</v>
      </c>
      <c r="C30" s="1">
        <v>5384</v>
      </c>
    </row>
    <row r="31" spans="1:3" s="12" customFormat="1" ht="12">
      <c r="A31" s="36"/>
      <c r="C31" s="1"/>
    </row>
    <row r="32" spans="1:3" s="12" customFormat="1" ht="15.75" customHeight="1">
      <c r="A32" s="36">
        <v>5</v>
      </c>
      <c r="B32" s="9" t="s">
        <v>672</v>
      </c>
      <c r="C32" s="1"/>
    </row>
    <row r="33" spans="1:3" s="12" customFormat="1" ht="12.75" customHeight="1">
      <c r="A33" s="36"/>
      <c r="B33" s="23" t="s">
        <v>673</v>
      </c>
      <c r="C33" s="1">
        <v>4114</v>
      </c>
    </row>
    <row r="34" spans="1:3" s="12" customFormat="1" ht="12.75" customHeight="1">
      <c r="A34" s="36"/>
      <c r="B34" s="56" t="s">
        <v>674</v>
      </c>
      <c r="C34" s="1">
        <v>4812</v>
      </c>
    </row>
    <row r="35" spans="1:3" s="12" customFormat="1" ht="12.75" customHeight="1">
      <c r="A35" s="36"/>
      <c r="B35" s="56" t="s">
        <v>675</v>
      </c>
      <c r="C35" s="1">
        <v>4042</v>
      </c>
    </row>
    <row r="36" spans="1:3" s="12" customFormat="1" ht="12.75" customHeight="1">
      <c r="A36" s="36"/>
      <c r="B36" s="56" t="s">
        <v>676</v>
      </c>
      <c r="C36" s="1">
        <v>11919</v>
      </c>
    </row>
    <row r="37" spans="1:3" s="12" customFormat="1" ht="12.75" customHeight="1">
      <c r="A37" s="36"/>
      <c r="B37" s="23" t="s">
        <v>865</v>
      </c>
      <c r="C37" s="1">
        <v>8084</v>
      </c>
    </row>
    <row r="38" spans="1:3" s="12" customFormat="1" ht="12">
      <c r="A38" s="36"/>
      <c r="C38" s="1"/>
    </row>
    <row r="39" spans="1:3" s="12" customFormat="1" ht="18" customHeight="1">
      <c r="A39" s="36">
        <v>13</v>
      </c>
      <c r="B39" s="9" t="s">
        <v>54</v>
      </c>
      <c r="C39" s="1"/>
    </row>
    <row r="40" spans="1:3" s="12" customFormat="1" ht="12.75" customHeight="1">
      <c r="A40" s="36"/>
      <c r="B40" s="21" t="s">
        <v>677</v>
      </c>
      <c r="C40" s="1">
        <v>4672</v>
      </c>
    </row>
    <row r="41" spans="1:3" s="12" customFormat="1" ht="12.75" customHeight="1">
      <c r="A41" s="36"/>
      <c r="B41" s="21" t="s">
        <v>987</v>
      </c>
      <c r="C41" s="1">
        <v>6498</v>
      </c>
    </row>
    <row r="42" spans="1:3" s="12" customFormat="1" ht="12.75" customHeight="1">
      <c r="A42" s="36"/>
      <c r="B42" s="21" t="s">
        <v>678</v>
      </c>
      <c r="C42" s="1">
        <v>5954</v>
      </c>
    </row>
    <row r="43" spans="1:3" s="12" customFormat="1" ht="12.75" customHeight="1">
      <c r="A43" s="36"/>
      <c r="B43" s="21" t="s">
        <v>866</v>
      </c>
      <c r="C43" s="1">
        <v>6478</v>
      </c>
    </row>
    <row r="44" spans="1:3" s="12" customFormat="1" ht="12.75" customHeight="1">
      <c r="A44" s="36"/>
      <c r="B44" s="21" t="s">
        <v>679</v>
      </c>
      <c r="C44" s="1">
        <v>6130</v>
      </c>
    </row>
    <row r="45" spans="1:3" s="12" customFormat="1" ht="12.75" customHeight="1">
      <c r="A45" s="36"/>
      <c r="B45" s="21" t="s">
        <v>680</v>
      </c>
      <c r="C45" s="1">
        <v>5273</v>
      </c>
    </row>
    <row r="46" spans="1:3" s="12" customFormat="1" ht="12.75" customHeight="1">
      <c r="A46" s="36"/>
      <c r="B46" s="21" t="s">
        <v>681</v>
      </c>
      <c r="C46" s="1">
        <v>5354</v>
      </c>
    </row>
    <row r="47" spans="1:3" s="12" customFormat="1" ht="12.75" customHeight="1">
      <c r="A47" s="36"/>
      <c r="B47" s="5" t="s">
        <v>682</v>
      </c>
      <c r="C47" s="1">
        <v>5620</v>
      </c>
    </row>
    <row r="48" spans="1:3" s="12" customFormat="1" ht="12.75" customHeight="1">
      <c r="A48" s="36"/>
      <c r="B48" s="21" t="s">
        <v>683</v>
      </c>
      <c r="C48" s="1">
        <v>4089</v>
      </c>
    </row>
    <row r="49" spans="1:3" s="12" customFormat="1" ht="12.75" customHeight="1">
      <c r="A49" s="36"/>
      <c r="B49" s="21" t="s">
        <v>867</v>
      </c>
      <c r="C49" s="1">
        <v>6040</v>
      </c>
    </row>
    <row r="50" spans="1:3" s="12" customFormat="1" ht="12.75" customHeight="1">
      <c r="A50" s="36"/>
      <c r="B50" s="21" t="s">
        <v>684</v>
      </c>
      <c r="C50" s="1">
        <v>3065</v>
      </c>
    </row>
    <row r="51" spans="1:3" s="12" customFormat="1" ht="12.75" customHeight="1">
      <c r="A51" s="36"/>
      <c r="B51" s="56" t="s">
        <v>685</v>
      </c>
      <c r="C51" s="1">
        <v>3373</v>
      </c>
    </row>
    <row r="52" spans="1:3" s="12" customFormat="1" ht="12.75" customHeight="1">
      <c r="A52" s="36"/>
      <c r="B52" s="56" t="s">
        <v>686</v>
      </c>
      <c r="C52" s="1">
        <v>6264</v>
      </c>
    </row>
    <row r="53" spans="1:3" s="12" customFormat="1" ht="12">
      <c r="A53" s="57"/>
      <c r="B53" s="58"/>
      <c r="C53" s="58"/>
    </row>
    <row r="54" s="12" customFormat="1" ht="12"/>
    <row r="55" s="12" customFormat="1" ht="12"/>
    <row r="56" s="12" customFormat="1" ht="12"/>
    <row r="57" s="12" customFormat="1" ht="12"/>
    <row r="58" s="12" customFormat="1" ht="12"/>
    <row r="59" s="12" customFormat="1" ht="12"/>
    <row r="60" s="12" customFormat="1" ht="12"/>
    <row r="61" s="12" customFormat="1" ht="12"/>
    <row r="62" s="12" customFormat="1" ht="12"/>
    <row r="63" s="12" customFormat="1" ht="12"/>
    <row r="64" s="12" customFormat="1" ht="12"/>
    <row r="65" s="12" customFormat="1" ht="12"/>
    <row r="66" s="12" customFormat="1" ht="12"/>
    <row r="67" s="12" customFormat="1" ht="12"/>
    <row r="68" s="12" customFormat="1" ht="12"/>
    <row r="69" s="12" customFormat="1" ht="12"/>
    <row r="70" s="12" customFormat="1" ht="12"/>
    <row r="71" s="12" customFormat="1" ht="12"/>
    <row r="72" s="12" customFormat="1" ht="12"/>
    <row r="73" s="12" customFormat="1" ht="12"/>
    <row r="74" s="12" customFormat="1" ht="12"/>
    <row r="75" s="12" customFormat="1" ht="12"/>
    <row r="76" s="12" customFormat="1" ht="12"/>
    <row r="77" s="12" customFormat="1" ht="12"/>
    <row r="78" s="12" customFormat="1" ht="12"/>
    <row r="79" s="12" customFormat="1" ht="12"/>
    <row r="80" s="12" customFormat="1" ht="12"/>
    <row r="81" s="12" customFormat="1" ht="12"/>
    <row r="82" s="12" customFormat="1" ht="12"/>
    <row r="83" s="12" customFormat="1" ht="12"/>
    <row r="84" s="12" customFormat="1" ht="12"/>
    <row r="85" s="12" customFormat="1" ht="12"/>
    <row r="86" s="12" customFormat="1" ht="12"/>
    <row r="87" s="12" customFormat="1" ht="12"/>
    <row r="88" s="12" customFormat="1" ht="12"/>
  </sheetData>
  <sheetProtection/>
  <mergeCells count="3">
    <mergeCell ref="A3:A5"/>
    <mergeCell ref="C3:C5"/>
    <mergeCell ref="A2:C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xSplit="2" ySplit="5" topLeftCell="C41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:C54"/>
    </sheetView>
  </sheetViews>
  <sheetFormatPr defaultColWidth="9.00390625" defaultRowHeight="12.75"/>
  <cols>
    <col min="1" max="1" width="11.50390625" style="2" customWidth="1"/>
    <col min="2" max="2" width="42.625" style="2" customWidth="1"/>
    <col min="3" max="3" width="16.50390625" style="2" customWidth="1"/>
    <col min="4" max="5" width="9.375" style="2" customWidth="1"/>
    <col min="6" max="6" width="25.125" style="2" customWidth="1"/>
    <col min="7" max="16384" width="9.375" style="2" customWidth="1"/>
  </cols>
  <sheetData>
    <row r="1" spans="1:3" ht="18" customHeight="1">
      <c r="A1" s="33" t="s">
        <v>77</v>
      </c>
      <c r="B1" s="34"/>
      <c r="C1" s="34"/>
    </row>
    <row r="2" spans="1:3" ht="18" customHeight="1">
      <c r="A2" s="141" t="s">
        <v>998</v>
      </c>
      <c r="B2" s="142"/>
      <c r="C2" s="35"/>
    </row>
    <row r="3" spans="1:3" ht="12.75" customHeight="1">
      <c r="A3" s="143" t="s">
        <v>76</v>
      </c>
      <c r="B3" s="43" t="s">
        <v>26</v>
      </c>
      <c r="C3" s="143" t="s">
        <v>950</v>
      </c>
    </row>
    <row r="4" spans="1:3" ht="12.75">
      <c r="A4" s="144"/>
      <c r="B4" s="44" t="s">
        <v>27</v>
      </c>
      <c r="C4" s="144"/>
    </row>
    <row r="5" spans="1:3" ht="12.75">
      <c r="A5" s="145"/>
      <c r="B5" s="45" t="s">
        <v>75</v>
      </c>
      <c r="C5" s="145"/>
    </row>
    <row r="6" ht="6" customHeight="1"/>
    <row r="7" spans="1:3" s="12" customFormat="1" ht="15" customHeight="1">
      <c r="A7" s="40">
        <f>A9+A21+A32+A39</f>
        <v>37</v>
      </c>
      <c r="B7" s="108" t="s">
        <v>51</v>
      </c>
      <c r="C7" s="9"/>
    </row>
    <row r="8" spans="1:2" s="12" customFormat="1" ht="12">
      <c r="A8" s="36"/>
      <c r="B8" s="9"/>
    </row>
    <row r="9" spans="1:7" s="12" customFormat="1" ht="15" customHeight="1">
      <c r="A9" s="36">
        <v>10</v>
      </c>
      <c r="B9" s="9" t="s">
        <v>52</v>
      </c>
      <c r="F9" s="113"/>
      <c r="G9" s="155"/>
    </row>
    <row r="10" spans="1:7" s="12" customFormat="1" ht="12.75" customHeight="1">
      <c r="A10" s="36"/>
      <c r="B10" s="132" t="s">
        <v>284</v>
      </c>
      <c r="C10" s="1">
        <v>4008</v>
      </c>
      <c r="F10" s="155"/>
      <c r="G10" s="82"/>
    </row>
    <row r="11" spans="1:7" s="12" customFormat="1" ht="12.75" customHeight="1">
      <c r="A11" s="36"/>
      <c r="B11" s="132" t="s">
        <v>626</v>
      </c>
      <c r="C11" s="1">
        <v>5814</v>
      </c>
      <c r="F11" s="155"/>
      <c r="G11" s="82"/>
    </row>
    <row r="12" spans="1:7" s="12" customFormat="1" ht="12.75" customHeight="1">
      <c r="A12" s="36"/>
      <c r="B12" s="132" t="s">
        <v>627</v>
      </c>
      <c r="C12" s="1">
        <v>3667</v>
      </c>
      <c r="F12" s="155"/>
      <c r="G12" s="82"/>
    </row>
    <row r="13" spans="1:7" s="12" customFormat="1" ht="12.75" customHeight="1">
      <c r="A13" s="36"/>
      <c r="B13" s="132" t="s">
        <v>628</v>
      </c>
      <c r="C13" s="1">
        <v>9884</v>
      </c>
      <c r="F13" s="155"/>
      <c r="G13" s="82"/>
    </row>
    <row r="14" spans="1:7" s="12" customFormat="1" ht="12.75" customHeight="1">
      <c r="A14" s="36"/>
      <c r="B14" s="132" t="s">
        <v>629</v>
      </c>
      <c r="C14" s="1">
        <v>5428</v>
      </c>
      <c r="F14" s="155"/>
      <c r="G14" s="82"/>
    </row>
    <row r="15" spans="1:7" s="12" customFormat="1" ht="12.75" customHeight="1">
      <c r="A15" s="36"/>
      <c r="B15" s="130" t="s">
        <v>630</v>
      </c>
      <c r="C15" s="1">
        <v>17598</v>
      </c>
      <c r="F15" s="155"/>
      <c r="G15" s="82"/>
    </row>
    <row r="16" spans="1:7" s="12" customFormat="1" ht="12.75" customHeight="1">
      <c r="A16" s="36"/>
      <c r="B16" s="156" t="s">
        <v>703</v>
      </c>
      <c r="C16" s="1">
        <v>6030</v>
      </c>
      <c r="F16" s="155"/>
      <c r="G16" s="82"/>
    </row>
    <row r="17" spans="1:7" s="12" customFormat="1" ht="12.75" customHeight="1">
      <c r="A17" s="36"/>
      <c r="B17" s="132" t="s">
        <v>631</v>
      </c>
      <c r="C17" s="1">
        <v>7466</v>
      </c>
      <c r="F17" s="155"/>
      <c r="G17" s="82"/>
    </row>
    <row r="18" spans="1:7" s="12" customFormat="1" ht="12.75" customHeight="1">
      <c r="A18" s="36"/>
      <c r="B18" s="132" t="s">
        <v>632</v>
      </c>
      <c r="C18" s="1">
        <v>5840</v>
      </c>
      <c r="F18" s="155"/>
      <c r="G18" s="82"/>
    </row>
    <row r="19" spans="1:7" s="12" customFormat="1" ht="12.75" customHeight="1">
      <c r="A19" s="36"/>
      <c r="B19" s="132" t="s">
        <v>633</v>
      </c>
      <c r="C19" s="1">
        <v>811</v>
      </c>
      <c r="F19" s="155"/>
      <c r="G19" s="82"/>
    </row>
    <row r="20" spans="1:7" s="12" customFormat="1" ht="12">
      <c r="A20" s="36"/>
      <c r="C20" s="1"/>
      <c r="F20" s="155"/>
      <c r="G20" s="155"/>
    </row>
    <row r="21" spans="1:7" s="12" customFormat="1" ht="15.75" customHeight="1">
      <c r="A21" s="36">
        <v>9</v>
      </c>
      <c r="B21" s="9" t="s">
        <v>64</v>
      </c>
      <c r="C21" s="1"/>
      <c r="F21" s="113"/>
      <c r="G21" s="155"/>
    </row>
    <row r="22" spans="1:7" s="12" customFormat="1" ht="12.75" customHeight="1">
      <c r="A22" s="36"/>
      <c r="B22" s="130" t="s">
        <v>634</v>
      </c>
      <c r="C22" s="1">
        <v>3838</v>
      </c>
      <c r="F22" s="155"/>
      <c r="G22" s="82"/>
    </row>
    <row r="23" spans="1:7" s="12" customFormat="1" ht="12.75" customHeight="1">
      <c r="A23" s="36"/>
      <c r="B23" s="132" t="s">
        <v>635</v>
      </c>
      <c r="C23" s="1">
        <v>5978</v>
      </c>
      <c r="F23" s="155"/>
      <c r="G23" s="82"/>
    </row>
    <row r="24" spans="1:7" s="12" customFormat="1" ht="12.75" customHeight="1">
      <c r="A24" s="36"/>
      <c r="B24" s="130" t="s">
        <v>636</v>
      </c>
      <c r="C24" s="1">
        <v>7340</v>
      </c>
      <c r="F24" s="155"/>
      <c r="G24" s="82"/>
    </row>
    <row r="25" spans="1:7" s="12" customFormat="1" ht="12.75" customHeight="1">
      <c r="A25" s="36"/>
      <c r="B25" s="130" t="s">
        <v>637</v>
      </c>
      <c r="C25" s="1">
        <v>3609</v>
      </c>
      <c r="F25" s="155"/>
      <c r="G25" s="82"/>
    </row>
    <row r="26" spans="1:7" s="12" customFormat="1" ht="12.75" customHeight="1">
      <c r="A26" s="36"/>
      <c r="B26" s="130" t="s">
        <v>638</v>
      </c>
      <c r="C26" s="1">
        <v>8297</v>
      </c>
      <c r="F26" s="155"/>
      <c r="G26" s="82"/>
    </row>
    <row r="27" spans="1:7" s="12" customFormat="1" ht="12.75" customHeight="1">
      <c r="A27" s="36"/>
      <c r="B27" s="130" t="s">
        <v>639</v>
      </c>
      <c r="C27" s="1">
        <v>3489</v>
      </c>
      <c r="F27" s="155"/>
      <c r="G27" s="82"/>
    </row>
    <row r="28" spans="1:7" s="12" customFormat="1" ht="12.75" customHeight="1">
      <c r="A28" s="36"/>
      <c r="B28" s="130" t="s">
        <v>640</v>
      </c>
      <c r="C28" s="1">
        <v>5747</v>
      </c>
      <c r="F28" s="155"/>
      <c r="G28" s="82"/>
    </row>
    <row r="29" spans="1:7" s="12" customFormat="1" ht="12.75" customHeight="1">
      <c r="A29" s="36"/>
      <c r="B29" s="130" t="s">
        <v>290</v>
      </c>
      <c r="C29" s="1">
        <v>6695</v>
      </c>
      <c r="F29" s="155"/>
      <c r="G29" s="82"/>
    </row>
    <row r="30" spans="1:7" s="12" customFormat="1" ht="12.75" customHeight="1">
      <c r="A30" s="36"/>
      <c r="B30" s="132" t="s">
        <v>641</v>
      </c>
      <c r="C30" s="1">
        <v>5384</v>
      </c>
      <c r="F30" s="155"/>
      <c r="G30" s="82"/>
    </row>
    <row r="31" spans="1:3" s="12" customFormat="1" ht="12">
      <c r="A31" s="36"/>
      <c r="C31" s="1"/>
    </row>
    <row r="32" spans="1:7" s="12" customFormat="1" ht="15.75" customHeight="1">
      <c r="A32" s="36">
        <v>5</v>
      </c>
      <c r="B32" s="9" t="s">
        <v>53</v>
      </c>
      <c r="C32" s="1"/>
      <c r="F32" s="113"/>
      <c r="G32" s="155"/>
    </row>
    <row r="33" spans="1:7" s="12" customFormat="1" ht="12.75" customHeight="1">
      <c r="A33" s="36"/>
      <c r="B33" s="133" t="s">
        <v>642</v>
      </c>
      <c r="C33" s="1">
        <v>4114</v>
      </c>
      <c r="F33" s="155"/>
      <c r="G33" s="82"/>
    </row>
    <row r="34" spans="1:7" s="12" customFormat="1" ht="12.75" customHeight="1">
      <c r="A34" s="36"/>
      <c r="B34" s="130" t="s">
        <v>643</v>
      </c>
      <c r="C34" s="1">
        <v>4812</v>
      </c>
      <c r="F34" s="155"/>
      <c r="G34" s="82"/>
    </row>
    <row r="35" spans="1:7" s="12" customFormat="1" ht="12.75" customHeight="1">
      <c r="A35" s="36"/>
      <c r="B35" s="130" t="s">
        <v>644</v>
      </c>
      <c r="C35" s="1">
        <v>4042</v>
      </c>
      <c r="F35" s="155"/>
      <c r="G35" s="82"/>
    </row>
    <row r="36" spans="1:7" s="12" customFormat="1" ht="12.75" customHeight="1">
      <c r="A36" s="36"/>
      <c r="B36" s="130" t="s">
        <v>645</v>
      </c>
      <c r="C36" s="1">
        <v>11919</v>
      </c>
      <c r="F36" s="155"/>
      <c r="G36" s="82"/>
    </row>
    <row r="37" spans="1:7" s="12" customFormat="1" ht="12.75" customHeight="1">
      <c r="A37" s="36"/>
      <c r="B37" s="133" t="s">
        <v>132</v>
      </c>
      <c r="C37" s="1">
        <v>8084</v>
      </c>
      <c r="F37" s="155"/>
      <c r="G37" s="82"/>
    </row>
    <row r="38" spans="1:7" s="12" customFormat="1" ht="12">
      <c r="A38" s="36"/>
      <c r="C38" s="1"/>
      <c r="F38" s="155"/>
      <c r="G38" s="155"/>
    </row>
    <row r="39" spans="1:7" s="12" customFormat="1" ht="18" customHeight="1">
      <c r="A39" s="36">
        <v>13</v>
      </c>
      <c r="B39" s="9" t="s">
        <v>54</v>
      </c>
      <c r="C39" s="1"/>
      <c r="F39" s="155"/>
      <c r="G39" s="155"/>
    </row>
    <row r="40" spans="1:7" s="12" customFormat="1" ht="12.75" customHeight="1">
      <c r="A40" s="36"/>
      <c r="B40" s="130" t="s">
        <v>324</v>
      </c>
      <c r="C40" s="1">
        <v>4672</v>
      </c>
      <c r="F40" s="113"/>
      <c r="G40" s="155"/>
    </row>
    <row r="41" spans="1:7" s="12" customFormat="1" ht="12.75" customHeight="1">
      <c r="A41" s="36"/>
      <c r="B41" s="130" t="s">
        <v>420</v>
      </c>
      <c r="C41" s="1">
        <v>6498</v>
      </c>
      <c r="F41" s="155"/>
      <c r="G41" s="82"/>
    </row>
    <row r="42" spans="1:7" s="12" customFormat="1" ht="12.75" customHeight="1">
      <c r="A42" s="36"/>
      <c r="B42" s="130" t="s">
        <v>646</v>
      </c>
      <c r="C42" s="1">
        <v>5954</v>
      </c>
      <c r="F42" s="155"/>
      <c r="G42" s="82"/>
    </row>
    <row r="43" spans="1:7" s="12" customFormat="1" ht="12.75" customHeight="1">
      <c r="A43" s="36"/>
      <c r="B43" s="130" t="s">
        <v>647</v>
      </c>
      <c r="C43" s="1">
        <v>6478</v>
      </c>
      <c r="F43" s="155"/>
      <c r="G43" s="82"/>
    </row>
    <row r="44" spans="1:7" s="12" customFormat="1" ht="12.75" customHeight="1">
      <c r="A44" s="36"/>
      <c r="B44" s="130" t="s">
        <v>648</v>
      </c>
      <c r="C44" s="1">
        <v>6130</v>
      </c>
      <c r="F44" s="155"/>
      <c r="G44" s="82"/>
    </row>
    <row r="45" spans="1:7" s="12" customFormat="1" ht="12.75" customHeight="1">
      <c r="A45" s="36"/>
      <c r="B45" s="130" t="s">
        <v>649</v>
      </c>
      <c r="C45" s="1">
        <v>5273</v>
      </c>
      <c r="F45" s="155"/>
      <c r="G45" s="82"/>
    </row>
    <row r="46" spans="1:7" s="12" customFormat="1" ht="12.75" customHeight="1">
      <c r="A46" s="36"/>
      <c r="B46" s="130" t="s">
        <v>650</v>
      </c>
      <c r="C46" s="1">
        <v>5354</v>
      </c>
      <c r="F46" s="155"/>
      <c r="G46" s="82"/>
    </row>
    <row r="47" spans="1:7" s="12" customFormat="1" ht="12.75" customHeight="1">
      <c r="A47" s="36"/>
      <c r="B47" s="130" t="s">
        <v>704</v>
      </c>
      <c r="C47" s="1">
        <v>5620</v>
      </c>
      <c r="F47" s="155"/>
      <c r="G47" s="82"/>
    </row>
    <row r="48" spans="1:7" s="12" customFormat="1" ht="12.75" customHeight="1">
      <c r="A48" s="36"/>
      <c r="B48" s="130" t="s">
        <v>651</v>
      </c>
      <c r="C48" s="1">
        <v>4089</v>
      </c>
      <c r="F48" s="155"/>
      <c r="G48" s="82"/>
    </row>
    <row r="49" spans="1:7" s="12" customFormat="1" ht="12.75" customHeight="1">
      <c r="A49" s="36"/>
      <c r="B49" s="130" t="s">
        <v>652</v>
      </c>
      <c r="C49" s="1">
        <v>6040</v>
      </c>
      <c r="F49" s="155"/>
      <c r="G49" s="82"/>
    </row>
    <row r="50" spans="1:7" s="12" customFormat="1" ht="12.75" customHeight="1">
      <c r="A50" s="36"/>
      <c r="B50" s="130" t="s">
        <v>653</v>
      </c>
      <c r="C50" s="1">
        <v>3065</v>
      </c>
      <c r="F50" s="155"/>
      <c r="G50" s="82"/>
    </row>
    <row r="51" spans="1:7" s="12" customFormat="1" ht="12.75" customHeight="1">
      <c r="A51" s="36"/>
      <c r="B51" s="130" t="s">
        <v>654</v>
      </c>
      <c r="C51" s="1">
        <v>3373</v>
      </c>
      <c r="F51" s="155"/>
      <c r="G51" s="82"/>
    </row>
    <row r="52" spans="1:7" s="12" customFormat="1" ht="12.75" customHeight="1">
      <c r="A52" s="36"/>
      <c r="B52" s="130" t="s">
        <v>655</v>
      </c>
      <c r="C52" s="1">
        <v>6264</v>
      </c>
      <c r="F52" s="155"/>
      <c r="G52" s="82"/>
    </row>
    <row r="53" spans="1:7" s="12" customFormat="1" ht="12">
      <c r="A53" s="57"/>
      <c r="B53" s="58"/>
      <c r="C53" s="58"/>
      <c r="F53" s="155"/>
      <c r="G53" s="82"/>
    </row>
    <row r="54" s="12" customFormat="1" ht="12"/>
    <row r="55" s="12" customFormat="1" ht="12"/>
    <row r="56" s="12" customFormat="1" ht="12"/>
    <row r="57" s="12" customFormat="1" ht="12"/>
    <row r="58" s="12" customFormat="1" ht="12"/>
    <row r="59" s="12" customFormat="1" ht="12"/>
    <row r="60" s="12" customFormat="1" ht="12"/>
    <row r="61" s="12" customFormat="1" ht="12"/>
    <row r="62" s="12" customFormat="1" ht="12"/>
    <row r="63" s="12" customFormat="1" ht="12"/>
    <row r="64" s="12" customFormat="1" ht="12"/>
    <row r="65" s="12" customFormat="1" ht="12"/>
    <row r="66" s="12" customFormat="1" ht="12"/>
    <row r="67" s="12" customFormat="1" ht="12"/>
    <row r="68" s="12" customFormat="1" ht="12"/>
    <row r="69" s="12" customFormat="1" ht="12"/>
    <row r="70" s="12" customFormat="1" ht="12"/>
    <row r="71" s="12" customFormat="1" ht="12"/>
    <row r="72" s="12" customFormat="1" ht="12"/>
    <row r="73" s="12" customFormat="1" ht="12"/>
    <row r="74" s="12" customFormat="1" ht="12"/>
    <row r="75" s="12" customFormat="1" ht="12"/>
    <row r="76" s="12" customFormat="1" ht="12"/>
    <row r="77" s="12" customFormat="1" ht="12"/>
    <row r="78" s="12" customFormat="1" ht="12"/>
    <row r="79" s="12" customFormat="1" ht="12"/>
    <row r="80" s="12" customFormat="1" ht="12"/>
    <row r="81" s="12" customFormat="1" ht="12"/>
    <row r="82" s="12" customFormat="1" ht="12"/>
    <row r="83" s="12" customFormat="1" ht="12"/>
    <row r="84" s="12" customFormat="1" ht="12"/>
    <row r="85" s="12" customFormat="1" ht="12"/>
    <row r="86" s="12" customFormat="1" ht="12"/>
    <row r="87" s="12" customFormat="1" ht="12"/>
    <row r="88" s="12" customFormat="1" ht="12"/>
  </sheetData>
  <sheetProtection/>
  <mergeCells count="3">
    <mergeCell ref="A3:A5"/>
    <mergeCell ref="C3:C5"/>
    <mergeCell ref="A2:B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9"/>
  <sheetViews>
    <sheetView zoomScalePageLayoutView="0" workbookViewId="0" topLeftCell="A125">
      <selection activeCell="A1" sqref="A1:C129"/>
    </sheetView>
  </sheetViews>
  <sheetFormatPr defaultColWidth="9.00390625" defaultRowHeight="12.75"/>
  <cols>
    <col min="1" max="1" width="10.375" style="2" customWidth="1"/>
    <col min="2" max="2" width="45.875" style="2" customWidth="1"/>
    <col min="3" max="3" width="16.50390625" style="2" customWidth="1"/>
    <col min="4" max="16384" width="9.375" style="2" customWidth="1"/>
  </cols>
  <sheetData>
    <row r="1" spans="1:3" s="30" customFormat="1" ht="15.75">
      <c r="A1" s="33" t="s">
        <v>956</v>
      </c>
      <c r="B1" s="34"/>
      <c r="C1" s="34"/>
    </row>
    <row r="2" spans="1:3" s="30" customFormat="1" ht="18" customHeight="1">
      <c r="A2" s="141" t="s">
        <v>997</v>
      </c>
      <c r="B2" s="142"/>
      <c r="C2" s="142"/>
    </row>
    <row r="3" spans="1:3" s="30" customFormat="1" ht="12.75" customHeight="1">
      <c r="A3" s="143" t="s">
        <v>967</v>
      </c>
      <c r="B3" s="43" t="s">
        <v>957</v>
      </c>
      <c r="C3" s="143" t="s">
        <v>959</v>
      </c>
    </row>
    <row r="4" spans="1:3" s="30" customFormat="1" ht="12.75">
      <c r="A4" s="144"/>
      <c r="B4" s="44" t="s">
        <v>968</v>
      </c>
      <c r="C4" s="144"/>
    </row>
    <row r="5" spans="1:3" s="30" customFormat="1" ht="12.75">
      <c r="A5" s="145"/>
      <c r="B5" s="45" t="s">
        <v>958</v>
      </c>
      <c r="C5" s="145"/>
    </row>
    <row r="6" s="30" customFormat="1" ht="4.5" customHeight="1"/>
    <row r="7" spans="1:3" s="12" customFormat="1" ht="12">
      <c r="A7" s="40">
        <f>A9+A28+A42+A55+A69+A77+A98+A110</f>
        <v>105</v>
      </c>
      <c r="B7" s="108" t="s">
        <v>868</v>
      </c>
      <c r="C7" s="9"/>
    </row>
    <row r="8" s="12" customFormat="1" ht="7.5" customHeight="1">
      <c r="A8" s="36"/>
    </row>
    <row r="9" spans="1:2" s="12" customFormat="1" ht="15" customHeight="1">
      <c r="A9" s="36">
        <v>17</v>
      </c>
      <c r="B9" s="9" t="s">
        <v>869</v>
      </c>
    </row>
    <row r="10" spans="1:3" s="12" customFormat="1" ht="12.75" customHeight="1">
      <c r="A10" s="36"/>
      <c r="B10" s="46" t="s">
        <v>873</v>
      </c>
      <c r="C10" s="140">
        <v>2263</v>
      </c>
    </row>
    <row r="11" spans="1:3" s="12" customFormat="1" ht="12.75" customHeight="1">
      <c r="A11" s="36"/>
      <c r="B11" s="46" t="s">
        <v>874</v>
      </c>
      <c r="C11" s="140">
        <v>2703</v>
      </c>
    </row>
    <row r="12" spans="1:3" s="12" customFormat="1" ht="12.75" customHeight="1">
      <c r="A12" s="36"/>
      <c r="B12" s="46" t="s">
        <v>875</v>
      </c>
      <c r="C12" s="140">
        <v>13239</v>
      </c>
    </row>
    <row r="13" spans="1:3" s="12" customFormat="1" ht="12.75" customHeight="1">
      <c r="A13" s="36"/>
      <c r="B13" s="46" t="s">
        <v>877</v>
      </c>
      <c r="C13" s="140">
        <v>3037</v>
      </c>
    </row>
    <row r="14" spans="1:3" s="12" customFormat="1" ht="12.75" customHeight="1">
      <c r="A14" s="36"/>
      <c r="B14" s="24" t="s">
        <v>878</v>
      </c>
      <c r="C14" s="140">
        <v>10124</v>
      </c>
    </row>
    <row r="15" spans="1:3" s="12" customFormat="1" ht="12.75" customHeight="1">
      <c r="A15" s="36"/>
      <c r="B15" s="25" t="s">
        <v>879</v>
      </c>
      <c r="C15" s="140">
        <v>3692</v>
      </c>
    </row>
    <row r="16" spans="1:3" s="12" customFormat="1" ht="12.75" customHeight="1">
      <c r="A16" s="36"/>
      <c r="B16" s="25" t="s">
        <v>880</v>
      </c>
      <c r="C16" s="140">
        <v>5320</v>
      </c>
    </row>
    <row r="17" spans="1:3" s="12" customFormat="1" ht="12.75" customHeight="1">
      <c r="A17" s="36"/>
      <c r="B17" s="25" t="s">
        <v>881</v>
      </c>
      <c r="C17" s="140">
        <v>5759</v>
      </c>
    </row>
    <row r="18" spans="1:3" s="12" customFormat="1" ht="12.75" customHeight="1">
      <c r="A18" s="36"/>
      <c r="B18" s="24" t="s">
        <v>882</v>
      </c>
      <c r="C18" s="140">
        <v>25199</v>
      </c>
    </row>
    <row r="19" spans="1:3" s="12" customFormat="1" ht="12.75" customHeight="1">
      <c r="A19" s="36"/>
      <c r="B19" s="25" t="s">
        <v>561</v>
      </c>
      <c r="C19" s="140">
        <v>12903</v>
      </c>
    </row>
    <row r="20" spans="1:3" s="12" customFormat="1" ht="12.75" customHeight="1">
      <c r="A20" s="36"/>
      <c r="B20" s="25" t="s">
        <v>883</v>
      </c>
      <c r="C20" s="140">
        <v>10353</v>
      </c>
    </row>
    <row r="21" spans="1:3" s="12" customFormat="1" ht="12.75" customHeight="1">
      <c r="A21" s="36"/>
      <c r="B21" s="52" t="s">
        <v>889</v>
      </c>
      <c r="C21" s="140">
        <v>10550</v>
      </c>
    </row>
    <row r="22" spans="1:3" s="12" customFormat="1" ht="12.75" customHeight="1">
      <c r="A22" s="36"/>
      <c r="B22" s="25" t="s">
        <v>884</v>
      </c>
      <c r="C22" s="140">
        <v>7697</v>
      </c>
    </row>
    <row r="23" spans="1:3" s="12" customFormat="1" ht="12.75" customHeight="1">
      <c r="A23" s="36"/>
      <c r="B23" s="24" t="s">
        <v>885</v>
      </c>
      <c r="C23" s="140">
        <v>8703</v>
      </c>
    </row>
    <row r="24" spans="1:3" s="12" customFormat="1" ht="12.75" customHeight="1">
      <c r="A24" s="36"/>
      <c r="B24" s="47" t="s">
        <v>886</v>
      </c>
      <c r="C24" s="140">
        <v>11660</v>
      </c>
    </row>
    <row r="25" spans="1:3" s="12" customFormat="1" ht="12.75" customHeight="1">
      <c r="A25" s="36"/>
      <c r="B25" s="24" t="s">
        <v>887</v>
      </c>
      <c r="C25" s="140">
        <v>7001</v>
      </c>
    </row>
    <row r="26" spans="1:3" s="12" customFormat="1" ht="12.75" customHeight="1">
      <c r="A26" s="36"/>
      <c r="B26" s="24" t="s">
        <v>888</v>
      </c>
      <c r="C26" s="140">
        <v>9684</v>
      </c>
    </row>
    <row r="27" spans="1:3" s="12" customFormat="1" ht="7.5" customHeight="1">
      <c r="A27" s="36"/>
      <c r="C27" s="1"/>
    </row>
    <row r="28" spans="1:3" s="12" customFormat="1" ht="14.25" customHeight="1">
      <c r="A28" s="36">
        <v>12</v>
      </c>
      <c r="B28" s="9" t="s">
        <v>890</v>
      </c>
      <c r="C28" s="1"/>
    </row>
    <row r="29" spans="1:3" s="12" customFormat="1" ht="12.75" customHeight="1">
      <c r="A29" s="36"/>
      <c r="B29" s="48" t="s">
        <v>891</v>
      </c>
      <c r="C29" s="1">
        <v>8519</v>
      </c>
    </row>
    <row r="30" spans="1:3" s="12" customFormat="1" ht="12.75" customHeight="1">
      <c r="A30" s="36"/>
      <c r="B30" s="48" t="s">
        <v>685</v>
      </c>
      <c r="C30" s="1">
        <v>2018</v>
      </c>
    </row>
    <row r="31" spans="1:3" s="12" customFormat="1" ht="12.75" customHeight="1">
      <c r="A31" s="36"/>
      <c r="B31" s="48" t="s">
        <v>892</v>
      </c>
      <c r="C31" s="1">
        <v>5039</v>
      </c>
    </row>
    <row r="32" spans="1:3" s="12" customFormat="1" ht="12.75" customHeight="1">
      <c r="A32" s="36"/>
      <c r="B32" s="48" t="s">
        <v>893</v>
      </c>
      <c r="C32" s="1">
        <v>3475</v>
      </c>
    </row>
    <row r="33" spans="1:3" s="12" customFormat="1" ht="12.75" customHeight="1">
      <c r="A33" s="36"/>
      <c r="B33" s="48" t="s">
        <v>894</v>
      </c>
      <c r="C33" s="1">
        <v>10258</v>
      </c>
    </row>
    <row r="34" spans="1:3" s="12" customFormat="1" ht="12.75" customHeight="1">
      <c r="A34" s="36"/>
      <c r="B34" s="48" t="s">
        <v>895</v>
      </c>
      <c r="C34" s="1">
        <v>6072</v>
      </c>
    </row>
    <row r="35" spans="1:3" s="12" customFormat="1" ht="12.75" customHeight="1">
      <c r="A35" s="36"/>
      <c r="B35" s="48" t="s">
        <v>896</v>
      </c>
      <c r="C35" s="1">
        <v>7292</v>
      </c>
    </row>
    <row r="36" spans="1:3" s="12" customFormat="1" ht="12.75" customHeight="1">
      <c r="A36" s="36"/>
      <c r="B36" s="48" t="s">
        <v>897</v>
      </c>
      <c r="C36" s="1">
        <v>5345</v>
      </c>
    </row>
    <row r="37" spans="1:3" s="12" customFormat="1" ht="12.75" customHeight="1">
      <c r="A37" s="36"/>
      <c r="B37" s="49" t="s">
        <v>608</v>
      </c>
      <c r="C37" s="1">
        <v>1840</v>
      </c>
    </row>
    <row r="38" spans="1:3" s="12" customFormat="1" ht="12.75" customHeight="1">
      <c r="A38" s="36"/>
      <c r="B38" s="25" t="s">
        <v>898</v>
      </c>
      <c r="C38" s="1">
        <v>5950</v>
      </c>
    </row>
    <row r="39" spans="1:3" s="12" customFormat="1" ht="12.75" customHeight="1">
      <c r="A39" s="36"/>
      <c r="B39" s="47" t="s">
        <v>899</v>
      </c>
      <c r="C39" s="1">
        <v>1570</v>
      </c>
    </row>
    <row r="40" spans="1:3" s="12" customFormat="1" ht="12.75" customHeight="1">
      <c r="A40" s="36"/>
      <c r="B40" s="24" t="s">
        <v>901</v>
      </c>
      <c r="C40" s="1">
        <v>2779</v>
      </c>
    </row>
    <row r="41" spans="1:3" s="12" customFormat="1" ht="7.5" customHeight="1">
      <c r="A41" s="36"/>
      <c r="C41" s="1"/>
    </row>
    <row r="42" spans="1:3" s="12" customFormat="1" ht="15" customHeight="1">
      <c r="A42" s="36">
        <v>11</v>
      </c>
      <c r="B42" s="9" t="s">
        <v>900</v>
      </c>
      <c r="C42" s="1"/>
    </row>
    <row r="43" spans="1:3" s="12" customFormat="1" ht="12.75" customHeight="1">
      <c r="A43" s="36"/>
      <c r="B43" s="25" t="s">
        <v>902</v>
      </c>
      <c r="C43" s="1">
        <v>2592</v>
      </c>
    </row>
    <row r="44" spans="1:3" s="12" customFormat="1" ht="12.75" customHeight="1">
      <c r="A44" s="36"/>
      <c r="B44" s="25" t="s">
        <v>903</v>
      </c>
      <c r="C44" s="1">
        <v>2131</v>
      </c>
    </row>
    <row r="45" spans="1:3" s="12" customFormat="1" ht="12.75" customHeight="1">
      <c r="A45" s="36"/>
      <c r="B45" s="47" t="s">
        <v>904</v>
      </c>
      <c r="C45" s="1">
        <v>2625</v>
      </c>
    </row>
    <row r="46" spans="1:3" s="12" customFormat="1" ht="12.75" customHeight="1">
      <c r="A46" s="36"/>
      <c r="B46" s="47" t="s">
        <v>905</v>
      </c>
      <c r="C46" s="1">
        <v>2481</v>
      </c>
    </row>
    <row r="47" spans="1:3" s="12" customFormat="1" ht="12.75" customHeight="1">
      <c r="A47" s="36"/>
      <c r="B47" s="25" t="s">
        <v>906</v>
      </c>
      <c r="C47" s="1">
        <v>2908</v>
      </c>
    </row>
    <row r="48" spans="1:3" s="12" customFormat="1" ht="12.75" customHeight="1">
      <c r="A48" s="36"/>
      <c r="B48" s="24" t="s">
        <v>907</v>
      </c>
      <c r="C48" s="1">
        <v>5016</v>
      </c>
    </row>
    <row r="49" spans="1:3" s="12" customFormat="1" ht="12.75" customHeight="1">
      <c r="A49" s="36"/>
      <c r="B49" s="24" t="s">
        <v>908</v>
      </c>
      <c r="C49" s="1">
        <v>3059</v>
      </c>
    </row>
    <row r="50" spans="1:3" s="12" customFormat="1" ht="12.75" customHeight="1">
      <c r="A50" s="36"/>
      <c r="B50" s="24" t="s">
        <v>618</v>
      </c>
      <c r="C50" s="1">
        <v>4460</v>
      </c>
    </row>
    <row r="51" spans="1:3" s="12" customFormat="1" ht="12.75" customHeight="1">
      <c r="A51" s="36"/>
      <c r="B51" s="50" t="s">
        <v>909</v>
      </c>
      <c r="C51" s="1">
        <v>5710</v>
      </c>
    </row>
    <row r="52" spans="1:3" s="12" customFormat="1" ht="12.75" customHeight="1">
      <c r="A52" s="36"/>
      <c r="B52" s="50" t="s">
        <v>910</v>
      </c>
      <c r="C52" s="1">
        <v>4396</v>
      </c>
    </row>
    <row r="53" spans="1:3" s="12" customFormat="1" ht="12.75" customHeight="1">
      <c r="A53" s="36"/>
      <c r="B53" s="50" t="s">
        <v>911</v>
      </c>
      <c r="C53" s="1">
        <v>836</v>
      </c>
    </row>
    <row r="54" spans="1:3" s="12" customFormat="1" ht="7.5" customHeight="1">
      <c r="A54" s="36"/>
      <c r="C54" s="1"/>
    </row>
    <row r="55" spans="1:3" s="12" customFormat="1" ht="15.75" customHeight="1">
      <c r="A55" s="36">
        <v>12</v>
      </c>
      <c r="B55" s="9" t="s">
        <v>912</v>
      </c>
      <c r="C55" s="1"/>
    </row>
    <row r="56" spans="1:3" s="12" customFormat="1" ht="12.75" customHeight="1">
      <c r="A56" s="36"/>
      <c r="B56" s="47" t="s">
        <v>913</v>
      </c>
      <c r="C56" s="1">
        <v>8361</v>
      </c>
    </row>
    <row r="57" spans="1:3" s="12" customFormat="1" ht="12.75" customHeight="1">
      <c r="A57" s="36"/>
      <c r="B57" s="48" t="s">
        <v>914</v>
      </c>
      <c r="C57" s="1">
        <v>16978</v>
      </c>
    </row>
    <row r="58" spans="1:3" s="12" customFormat="1" ht="12.75" customHeight="1">
      <c r="A58" s="36"/>
      <c r="B58" s="48" t="s">
        <v>916</v>
      </c>
      <c r="C58" s="1">
        <v>1338</v>
      </c>
    </row>
    <row r="59" spans="1:3" s="12" customFormat="1" ht="12.75" customHeight="1">
      <c r="A59" s="36"/>
      <c r="B59" s="48" t="s">
        <v>917</v>
      </c>
      <c r="C59" s="1">
        <v>23567</v>
      </c>
    </row>
    <row r="60" spans="1:3" s="12" customFormat="1" ht="12.75" customHeight="1">
      <c r="A60" s="36"/>
      <c r="B60" s="48" t="s">
        <v>918</v>
      </c>
      <c r="C60" s="1">
        <v>10773</v>
      </c>
    </row>
    <row r="61" spans="1:3" s="12" customFormat="1" ht="12.75" customHeight="1">
      <c r="A61" s="36"/>
      <c r="B61" s="48" t="s">
        <v>919</v>
      </c>
      <c r="C61" s="1">
        <v>8978</v>
      </c>
    </row>
    <row r="62" spans="1:3" s="12" customFormat="1" ht="12.75" customHeight="1">
      <c r="A62" s="36"/>
      <c r="B62" s="48" t="s">
        <v>920</v>
      </c>
      <c r="C62" s="1">
        <v>2226</v>
      </c>
    </row>
    <row r="63" spans="1:3" s="12" customFormat="1" ht="12.75" customHeight="1">
      <c r="A63" s="36"/>
      <c r="B63" s="48" t="s">
        <v>921</v>
      </c>
      <c r="C63" s="1">
        <v>9096</v>
      </c>
    </row>
    <row r="64" spans="1:3" s="12" customFormat="1" ht="12.75" customHeight="1">
      <c r="A64" s="36"/>
      <c r="B64" s="48" t="s">
        <v>922</v>
      </c>
      <c r="C64" s="1">
        <v>5182</v>
      </c>
    </row>
    <row r="65" spans="1:3" s="12" customFormat="1" ht="12.75" customHeight="1">
      <c r="A65" s="36"/>
      <c r="B65" s="48" t="s">
        <v>923</v>
      </c>
      <c r="C65" s="1">
        <v>1280</v>
      </c>
    </row>
    <row r="66" spans="1:3" s="12" customFormat="1" ht="12.75" customHeight="1">
      <c r="A66" s="36"/>
      <c r="B66" s="48" t="s">
        <v>915</v>
      </c>
      <c r="C66" s="1">
        <v>1654</v>
      </c>
    </row>
    <row r="67" spans="1:3" s="12" customFormat="1" ht="12.75" customHeight="1">
      <c r="A67" s="36"/>
      <c r="B67" s="48" t="s">
        <v>924</v>
      </c>
      <c r="C67" s="1">
        <v>2082</v>
      </c>
    </row>
    <row r="68" spans="1:3" s="12" customFormat="1" ht="7.5" customHeight="1">
      <c r="A68" s="36"/>
      <c r="C68" s="1"/>
    </row>
    <row r="69" spans="1:3" s="12" customFormat="1" ht="13.5" customHeight="1">
      <c r="A69" s="36">
        <v>6</v>
      </c>
      <c r="B69" s="9" t="s">
        <v>925</v>
      </c>
      <c r="C69" s="1"/>
    </row>
    <row r="70" spans="1:3" s="12" customFormat="1" ht="12.75">
      <c r="A70" s="36"/>
      <c r="B70" s="51" t="s">
        <v>926</v>
      </c>
      <c r="C70" s="1">
        <v>5883</v>
      </c>
    </row>
    <row r="71" spans="1:3" s="12" customFormat="1" ht="12.75">
      <c r="A71" s="36"/>
      <c r="B71" s="25" t="s">
        <v>927</v>
      </c>
      <c r="C71" s="1">
        <v>3368</v>
      </c>
    </row>
    <row r="72" spans="1:3" s="12" customFormat="1" ht="12.75">
      <c r="A72" s="36"/>
      <c r="B72" s="25" t="s">
        <v>928</v>
      </c>
      <c r="C72" s="1">
        <v>4947</v>
      </c>
    </row>
    <row r="73" spans="1:3" s="12" customFormat="1" ht="12.75">
      <c r="A73" s="36"/>
      <c r="B73" s="25" t="s">
        <v>929</v>
      </c>
      <c r="C73" s="1">
        <v>10684</v>
      </c>
    </row>
    <row r="74" spans="1:3" s="12" customFormat="1" ht="12.75">
      <c r="A74" s="36"/>
      <c r="B74" s="50" t="s">
        <v>930</v>
      </c>
      <c r="C74" s="1">
        <v>9026</v>
      </c>
    </row>
    <row r="75" spans="1:3" s="12" customFormat="1" ht="12.75">
      <c r="A75" s="36"/>
      <c r="B75" s="52" t="s">
        <v>931</v>
      </c>
      <c r="C75" s="1">
        <v>3500</v>
      </c>
    </row>
    <row r="76" spans="1:3" s="12" customFormat="1" ht="7.5" customHeight="1">
      <c r="A76" s="36"/>
      <c r="C76" s="1"/>
    </row>
    <row r="77" spans="1:3" s="12" customFormat="1" ht="15.75" customHeight="1">
      <c r="A77" s="36">
        <v>19</v>
      </c>
      <c r="B77" s="9" t="s">
        <v>932</v>
      </c>
      <c r="C77" s="1"/>
    </row>
    <row r="78" spans="1:3" s="12" customFormat="1" ht="12.75" customHeight="1">
      <c r="A78" s="36"/>
      <c r="B78" s="46" t="s">
        <v>445</v>
      </c>
      <c r="C78" s="1">
        <v>9285</v>
      </c>
    </row>
    <row r="79" spans="1:3" s="12" customFormat="1" ht="12.75" customHeight="1">
      <c r="A79" s="36"/>
      <c r="B79" s="46" t="s">
        <v>933</v>
      </c>
      <c r="C79" s="1">
        <v>2926</v>
      </c>
    </row>
    <row r="80" spans="1:3" s="12" customFormat="1" ht="12.75" customHeight="1">
      <c r="A80" s="36"/>
      <c r="B80" s="46" t="s">
        <v>934</v>
      </c>
      <c r="C80" s="1">
        <v>15641</v>
      </c>
    </row>
    <row r="81" spans="1:3" s="12" customFormat="1" ht="12.75" customHeight="1">
      <c r="A81" s="36"/>
      <c r="B81" s="46" t="s">
        <v>935</v>
      </c>
      <c r="C81" s="1">
        <v>8788</v>
      </c>
    </row>
    <row r="82" spans="1:3" s="12" customFormat="1" ht="12.75" customHeight="1">
      <c r="A82" s="36"/>
      <c r="B82" s="46" t="s">
        <v>786</v>
      </c>
      <c r="C82" s="1">
        <v>8803</v>
      </c>
    </row>
    <row r="83" spans="1:3" s="12" customFormat="1" ht="12.75" customHeight="1">
      <c r="A83" s="36"/>
      <c r="B83" s="46" t="s">
        <v>936</v>
      </c>
      <c r="C83" s="1">
        <v>6554</v>
      </c>
    </row>
    <row r="84" spans="1:3" s="12" customFormat="1" ht="12.75" customHeight="1">
      <c r="A84" s="36"/>
      <c r="B84" s="46" t="s">
        <v>937</v>
      </c>
      <c r="C84" s="1">
        <v>2614</v>
      </c>
    </row>
    <row r="85" spans="1:3" s="12" customFormat="1" ht="12.75" customHeight="1">
      <c r="A85" s="36"/>
      <c r="B85" s="46" t="s">
        <v>938</v>
      </c>
      <c r="C85" s="1">
        <v>3807</v>
      </c>
    </row>
    <row r="86" spans="1:3" s="12" customFormat="1" ht="12.75" customHeight="1">
      <c r="A86" s="36"/>
      <c r="B86" s="46" t="s">
        <v>939</v>
      </c>
      <c r="C86" s="1">
        <v>7333</v>
      </c>
    </row>
    <row r="87" spans="1:3" s="12" customFormat="1" ht="12.75" customHeight="1">
      <c r="A87" s="36"/>
      <c r="B87" s="46" t="s">
        <v>940</v>
      </c>
      <c r="C87" s="1">
        <v>16127</v>
      </c>
    </row>
    <row r="88" spans="1:3" s="12" customFormat="1" ht="12.75" customHeight="1">
      <c r="A88" s="36"/>
      <c r="B88" s="46" t="s">
        <v>941</v>
      </c>
      <c r="C88" s="1">
        <v>8023</v>
      </c>
    </row>
    <row r="89" spans="1:3" s="12" customFormat="1" ht="12.75" customHeight="1">
      <c r="A89" s="36"/>
      <c r="B89" s="46" t="s">
        <v>942</v>
      </c>
      <c r="C89" s="1">
        <v>6283</v>
      </c>
    </row>
    <row r="90" spans="1:3" s="12" customFormat="1" ht="12.75" customHeight="1">
      <c r="A90" s="36"/>
      <c r="B90" s="47" t="s">
        <v>943</v>
      </c>
      <c r="C90" s="1">
        <v>19653</v>
      </c>
    </row>
    <row r="91" spans="1:3" s="12" customFormat="1" ht="12.75" customHeight="1">
      <c r="A91" s="36"/>
      <c r="B91" s="47" t="s">
        <v>944</v>
      </c>
      <c r="C91" s="1">
        <v>2909</v>
      </c>
    </row>
    <row r="92" spans="1:3" s="12" customFormat="1" ht="12.75" customHeight="1">
      <c r="A92" s="36"/>
      <c r="B92" s="47" t="s">
        <v>945</v>
      </c>
      <c r="C92" s="1">
        <v>9974</v>
      </c>
    </row>
    <row r="93" spans="1:3" s="12" customFormat="1" ht="12.75" customHeight="1">
      <c r="A93" s="36"/>
      <c r="B93" s="48" t="s">
        <v>919</v>
      </c>
      <c r="C93" s="1">
        <v>2895</v>
      </c>
    </row>
    <row r="94" spans="1:3" s="12" customFormat="1" ht="12.75" customHeight="1">
      <c r="A94" s="36"/>
      <c r="B94" s="47" t="s">
        <v>946</v>
      </c>
      <c r="C94" s="1">
        <v>15475</v>
      </c>
    </row>
    <row r="95" spans="1:3" s="12" customFormat="1" ht="12.75" customHeight="1">
      <c r="A95" s="36"/>
      <c r="B95" s="47" t="s">
        <v>947</v>
      </c>
      <c r="C95" s="1">
        <v>10478</v>
      </c>
    </row>
    <row r="96" spans="1:3" s="12" customFormat="1" ht="12.75" customHeight="1">
      <c r="A96" s="36"/>
      <c r="B96" s="47" t="s">
        <v>948</v>
      </c>
      <c r="C96" s="1">
        <v>5330</v>
      </c>
    </row>
    <row r="97" spans="1:3" s="12" customFormat="1" ht="7.5" customHeight="1">
      <c r="A97" s="36"/>
      <c r="C97" s="4"/>
    </row>
    <row r="98" spans="1:3" s="12" customFormat="1" ht="15" customHeight="1">
      <c r="A98" s="36">
        <v>10</v>
      </c>
      <c r="B98" s="9" t="s">
        <v>949</v>
      </c>
      <c r="C98" s="4"/>
    </row>
    <row r="99" spans="1:3" s="12" customFormat="1" ht="12.75" customHeight="1">
      <c r="A99" s="36"/>
      <c r="B99" s="52" t="s">
        <v>0</v>
      </c>
      <c r="C99" s="1">
        <v>5130</v>
      </c>
    </row>
    <row r="100" spans="1:3" s="12" customFormat="1" ht="12.75" customHeight="1">
      <c r="A100" s="36"/>
      <c r="B100" s="52" t="s">
        <v>1</v>
      </c>
      <c r="C100" s="1">
        <v>6030</v>
      </c>
    </row>
    <row r="101" spans="1:3" s="12" customFormat="1" ht="12.75" customHeight="1">
      <c r="A101" s="36"/>
      <c r="B101" s="46" t="s">
        <v>2</v>
      </c>
      <c r="C101" s="1">
        <v>5249</v>
      </c>
    </row>
    <row r="102" spans="1:3" s="12" customFormat="1" ht="12.75" customHeight="1">
      <c r="A102" s="36"/>
      <c r="B102" s="52" t="s">
        <v>3</v>
      </c>
      <c r="C102" s="1">
        <v>5290</v>
      </c>
    </row>
    <row r="103" spans="1:3" s="12" customFormat="1" ht="12.75" customHeight="1">
      <c r="A103" s="36"/>
      <c r="B103" s="46" t="s">
        <v>4</v>
      </c>
      <c r="C103" s="1">
        <v>6241</v>
      </c>
    </row>
    <row r="104" spans="1:3" s="12" customFormat="1" ht="12.75" customHeight="1">
      <c r="A104" s="36"/>
      <c r="B104" s="46" t="s">
        <v>5</v>
      </c>
      <c r="C104" s="1">
        <v>2268</v>
      </c>
    </row>
    <row r="105" spans="1:3" s="12" customFormat="1" ht="12.75" customHeight="1">
      <c r="A105" s="36"/>
      <c r="B105" s="46" t="s">
        <v>6</v>
      </c>
      <c r="C105" s="1">
        <v>6188</v>
      </c>
    </row>
    <row r="106" spans="1:3" s="12" customFormat="1" ht="12.75" customHeight="1">
      <c r="A106" s="36"/>
      <c r="B106" s="46" t="s">
        <v>7</v>
      </c>
      <c r="C106" s="1">
        <v>2988</v>
      </c>
    </row>
    <row r="107" spans="1:3" s="12" customFormat="1" ht="12.75" customHeight="1">
      <c r="A107" s="36"/>
      <c r="B107" s="46" t="s">
        <v>8</v>
      </c>
      <c r="C107" s="1">
        <v>15238</v>
      </c>
    </row>
    <row r="108" spans="1:3" s="12" customFormat="1" ht="12.75" customHeight="1">
      <c r="A108" s="36"/>
      <c r="B108" s="46" t="s">
        <v>9</v>
      </c>
      <c r="C108" s="1">
        <v>2049</v>
      </c>
    </row>
    <row r="109" ht="8.25" customHeight="1">
      <c r="C109" s="4"/>
    </row>
    <row r="110" spans="1:3" ht="17.25" customHeight="1">
      <c r="A110" s="36">
        <v>18</v>
      </c>
      <c r="B110" s="9" t="s">
        <v>10</v>
      </c>
      <c r="C110" s="4"/>
    </row>
    <row r="111" spans="1:3" ht="12.75" customHeight="1">
      <c r="A111" s="36"/>
      <c r="B111" s="47" t="s">
        <v>464</v>
      </c>
      <c r="C111" s="140">
        <v>4327</v>
      </c>
    </row>
    <row r="112" spans="1:3" ht="12.75" customHeight="1">
      <c r="A112" s="36"/>
      <c r="B112" s="47" t="s">
        <v>11</v>
      </c>
      <c r="C112" s="140">
        <v>2103</v>
      </c>
    </row>
    <row r="113" spans="1:3" ht="12.75" customHeight="1">
      <c r="A113" s="36"/>
      <c r="B113" s="47" t="s">
        <v>12</v>
      </c>
      <c r="C113" s="140">
        <v>16804</v>
      </c>
    </row>
    <row r="114" spans="1:3" ht="12.75" customHeight="1">
      <c r="A114" s="36"/>
      <c r="B114" s="47" t="s">
        <v>13</v>
      </c>
      <c r="C114" s="140">
        <v>5517</v>
      </c>
    </row>
    <row r="115" spans="1:3" ht="12.75" customHeight="1">
      <c r="A115" s="36"/>
      <c r="B115" s="47" t="s">
        <v>14</v>
      </c>
      <c r="C115" s="140">
        <v>4677</v>
      </c>
    </row>
    <row r="116" spans="1:3" ht="12.75" customHeight="1">
      <c r="A116" s="36"/>
      <c r="B116" s="47" t="s">
        <v>15</v>
      </c>
      <c r="C116" s="140">
        <v>8383</v>
      </c>
    </row>
    <row r="117" spans="1:3" ht="12.75" customHeight="1">
      <c r="A117" s="36"/>
      <c r="B117" s="46" t="s">
        <v>16</v>
      </c>
      <c r="C117" s="140">
        <v>4145</v>
      </c>
    </row>
    <row r="118" spans="1:3" ht="12.75" customHeight="1">
      <c r="A118" s="36"/>
      <c r="B118" s="46" t="s">
        <v>17</v>
      </c>
      <c r="C118" s="140">
        <v>5512</v>
      </c>
    </row>
    <row r="119" spans="1:3" ht="12.75" customHeight="1">
      <c r="A119" s="36"/>
      <c r="B119" s="46" t="s">
        <v>18</v>
      </c>
      <c r="C119" s="140">
        <v>7360</v>
      </c>
    </row>
    <row r="120" spans="1:3" ht="12.75" customHeight="1">
      <c r="A120" s="36"/>
      <c r="B120" s="46" t="s">
        <v>19</v>
      </c>
      <c r="C120" s="140">
        <v>6815</v>
      </c>
    </row>
    <row r="121" spans="1:3" ht="12.75" customHeight="1">
      <c r="A121" s="36"/>
      <c r="B121" s="46" t="s">
        <v>20</v>
      </c>
      <c r="C121" s="140">
        <v>7420</v>
      </c>
    </row>
    <row r="122" spans="1:3" ht="12.75" customHeight="1">
      <c r="A122" s="36"/>
      <c r="B122" s="46" t="s">
        <v>21</v>
      </c>
      <c r="C122" s="140">
        <v>7503</v>
      </c>
    </row>
    <row r="123" spans="1:3" ht="12.75" customHeight="1">
      <c r="A123" s="36"/>
      <c r="B123" s="46" t="s">
        <v>22</v>
      </c>
      <c r="C123" s="140">
        <v>4986</v>
      </c>
    </row>
    <row r="124" spans="1:3" ht="12.75" customHeight="1">
      <c r="A124" s="36"/>
      <c r="B124" s="46" t="s">
        <v>23</v>
      </c>
      <c r="C124" s="140">
        <v>7477</v>
      </c>
    </row>
    <row r="125" spans="1:3" ht="12.75" customHeight="1">
      <c r="A125" s="36"/>
      <c r="B125" s="46" t="s">
        <v>995</v>
      </c>
      <c r="C125" s="140">
        <v>15111</v>
      </c>
    </row>
    <row r="126" spans="1:3" ht="12.75" customHeight="1">
      <c r="A126" s="36"/>
      <c r="B126" s="46" t="s">
        <v>24</v>
      </c>
      <c r="C126" s="140">
        <v>4494</v>
      </c>
    </row>
    <row r="127" spans="1:3" ht="12.75" customHeight="1">
      <c r="A127" s="36"/>
      <c r="B127" s="46" t="s">
        <v>988</v>
      </c>
      <c r="C127" s="140">
        <v>3510</v>
      </c>
    </row>
    <row r="128" spans="1:3" ht="12.75" customHeight="1">
      <c r="A128" s="36"/>
      <c r="B128" s="46" t="s">
        <v>25</v>
      </c>
      <c r="C128" s="140">
        <v>4004</v>
      </c>
    </row>
    <row r="129" spans="1:3" ht="12.75" customHeight="1">
      <c r="A129" s="42"/>
      <c r="B129" s="42"/>
      <c r="C129" s="42"/>
    </row>
  </sheetData>
  <sheetProtection/>
  <mergeCells count="3">
    <mergeCell ref="A2:C2"/>
    <mergeCell ref="A3:A5"/>
    <mergeCell ref="C3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25">
      <selection activeCell="A58" sqref="A58:E130"/>
    </sheetView>
  </sheetViews>
  <sheetFormatPr defaultColWidth="9.00390625" defaultRowHeight="12.75"/>
  <cols>
    <col min="1" max="1" width="12.00390625" style="2" customWidth="1"/>
    <col min="2" max="2" width="45.875" style="2" customWidth="1"/>
    <col min="3" max="3" width="16.50390625" style="2" customWidth="1"/>
    <col min="4" max="5" width="9.375" style="2" customWidth="1"/>
    <col min="6" max="6" width="26.875" style="2" customWidth="1"/>
    <col min="7" max="16384" width="9.375" style="2" customWidth="1"/>
  </cols>
  <sheetData>
    <row r="1" spans="1:3" ht="15.75">
      <c r="A1" s="33" t="s">
        <v>77</v>
      </c>
      <c r="B1" s="34"/>
      <c r="C1" s="34"/>
    </row>
    <row r="2" spans="1:3" ht="18" customHeight="1">
      <c r="A2" s="141" t="s">
        <v>998</v>
      </c>
      <c r="B2" s="142"/>
      <c r="C2" s="142"/>
    </row>
    <row r="3" spans="1:3" ht="12.75" customHeight="1">
      <c r="A3" s="143" t="s">
        <v>76</v>
      </c>
      <c r="B3" s="43" t="s">
        <v>26</v>
      </c>
      <c r="C3" s="143" t="s">
        <v>950</v>
      </c>
    </row>
    <row r="4" spans="1:3" ht="12.75">
      <c r="A4" s="144"/>
      <c r="B4" s="44" t="s">
        <v>27</v>
      </c>
      <c r="C4" s="144"/>
    </row>
    <row r="5" spans="1:3" ht="12.75">
      <c r="A5" s="145"/>
      <c r="B5" s="45" t="s">
        <v>75</v>
      </c>
      <c r="C5" s="145"/>
    </row>
    <row r="6" ht="4.5" customHeight="1"/>
    <row r="7" spans="1:3" s="12" customFormat="1" ht="12">
      <c r="A7" s="40">
        <f>A9+A28+A42+A55+A69+A77+A98+A110</f>
        <v>105</v>
      </c>
      <c r="B7" s="108" t="s">
        <v>55</v>
      </c>
      <c r="C7" s="9"/>
    </row>
    <row r="8" s="12" customFormat="1" ht="7.5" customHeight="1">
      <c r="A8" s="36"/>
    </row>
    <row r="9" spans="1:7" s="12" customFormat="1" ht="15" customHeight="1">
      <c r="A9" s="36">
        <v>17</v>
      </c>
      <c r="B9" s="9" t="s">
        <v>56</v>
      </c>
      <c r="F9" s="113"/>
      <c r="G9" s="155"/>
    </row>
    <row r="10" spans="1:7" s="12" customFormat="1" ht="12.75" customHeight="1">
      <c r="A10" s="36"/>
      <c r="B10" s="46" t="s">
        <v>290</v>
      </c>
      <c r="C10" s="140">
        <v>2263</v>
      </c>
      <c r="F10" s="155"/>
      <c r="G10" s="129"/>
    </row>
    <row r="11" spans="1:7" s="12" customFormat="1" ht="12.75" customHeight="1">
      <c r="A11" s="36"/>
      <c r="B11" s="46" t="s">
        <v>689</v>
      </c>
      <c r="C11" s="140">
        <v>2703</v>
      </c>
      <c r="F11" s="155"/>
      <c r="G11" s="129"/>
    </row>
    <row r="12" spans="1:7" s="12" customFormat="1" ht="12.75" customHeight="1">
      <c r="A12" s="36"/>
      <c r="B12" s="46" t="s">
        <v>690</v>
      </c>
      <c r="C12" s="140">
        <v>13239</v>
      </c>
      <c r="F12" s="155"/>
      <c r="G12" s="129"/>
    </row>
    <row r="13" spans="1:7" s="12" customFormat="1" ht="12.75" customHeight="1">
      <c r="A13" s="36"/>
      <c r="B13" s="46" t="s">
        <v>691</v>
      </c>
      <c r="C13" s="140">
        <v>3037</v>
      </c>
      <c r="F13" s="155"/>
      <c r="G13" s="129"/>
    </row>
    <row r="14" spans="1:7" s="12" customFormat="1" ht="12.75" customHeight="1">
      <c r="A14" s="36"/>
      <c r="B14" s="46" t="s">
        <v>696</v>
      </c>
      <c r="C14" s="140">
        <v>10124</v>
      </c>
      <c r="F14" s="155"/>
      <c r="G14" s="129"/>
    </row>
    <row r="15" spans="1:7" s="12" customFormat="1" ht="12.75" customHeight="1">
      <c r="A15" s="36"/>
      <c r="B15" s="52" t="s">
        <v>697</v>
      </c>
      <c r="C15" s="140">
        <v>3692</v>
      </c>
      <c r="F15" s="155"/>
      <c r="G15" s="129"/>
    </row>
    <row r="16" spans="1:7" s="12" customFormat="1" ht="12.75" customHeight="1">
      <c r="A16" s="36"/>
      <c r="B16" s="52" t="s">
        <v>698</v>
      </c>
      <c r="C16" s="140">
        <v>5320</v>
      </c>
      <c r="F16" s="155"/>
      <c r="G16" s="129"/>
    </row>
    <row r="17" spans="1:7" s="12" customFormat="1" ht="12.75" customHeight="1">
      <c r="A17" s="36"/>
      <c r="B17" s="52" t="s">
        <v>383</v>
      </c>
      <c r="C17" s="140">
        <v>5759</v>
      </c>
      <c r="F17" s="155"/>
      <c r="G17" s="129"/>
    </row>
    <row r="18" spans="1:7" s="12" customFormat="1" ht="12.75" customHeight="1">
      <c r="A18" s="36"/>
      <c r="B18" s="46" t="s">
        <v>692</v>
      </c>
      <c r="C18" s="140">
        <v>25199</v>
      </c>
      <c r="F18" s="155"/>
      <c r="G18" s="129"/>
    </row>
    <row r="19" spans="1:7" s="12" customFormat="1" ht="12.75" customHeight="1">
      <c r="A19" s="36"/>
      <c r="B19" s="52" t="s">
        <v>484</v>
      </c>
      <c r="C19" s="140">
        <v>12903</v>
      </c>
      <c r="F19" s="155"/>
      <c r="G19" s="129"/>
    </row>
    <row r="20" spans="1:7" s="12" customFormat="1" ht="12.75" customHeight="1">
      <c r="A20" s="36"/>
      <c r="B20" s="52" t="s">
        <v>699</v>
      </c>
      <c r="C20" s="140">
        <v>10353</v>
      </c>
      <c r="F20" s="155"/>
      <c r="G20" s="129"/>
    </row>
    <row r="21" spans="1:7" s="12" customFormat="1" ht="12.75" customHeight="1">
      <c r="A21" s="36"/>
      <c r="B21" s="52" t="s">
        <v>700</v>
      </c>
      <c r="C21" s="140">
        <v>10550</v>
      </c>
      <c r="F21" s="155"/>
      <c r="G21" s="129"/>
    </row>
    <row r="22" spans="1:7" s="12" customFormat="1" ht="12.75" customHeight="1">
      <c r="A22" s="36"/>
      <c r="B22" s="52" t="s">
        <v>701</v>
      </c>
      <c r="C22" s="140">
        <v>7697</v>
      </c>
      <c r="F22" s="155"/>
      <c r="G22" s="129"/>
    </row>
    <row r="23" spans="1:7" s="12" customFormat="1" ht="12.75" customHeight="1">
      <c r="A23" s="36"/>
      <c r="B23" s="46" t="s">
        <v>693</v>
      </c>
      <c r="C23" s="140">
        <v>8703</v>
      </c>
      <c r="F23" s="155"/>
      <c r="G23" s="129"/>
    </row>
    <row r="24" spans="1:7" s="12" customFormat="1" ht="12.75" customHeight="1">
      <c r="A24" s="36"/>
      <c r="B24" s="157" t="s">
        <v>694</v>
      </c>
      <c r="C24" s="140">
        <v>11660</v>
      </c>
      <c r="F24" s="155"/>
      <c r="G24" s="129"/>
    </row>
    <row r="25" spans="1:7" s="12" customFormat="1" ht="12.75" customHeight="1">
      <c r="A25" s="36"/>
      <c r="B25" s="46" t="s">
        <v>695</v>
      </c>
      <c r="C25" s="140">
        <v>7001</v>
      </c>
      <c r="F25" s="155"/>
      <c r="G25" s="129"/>
    </row>
    <row r="26" spans="1:7" s="12" customFormat="1" ht="12.75" customHeight="1">
      <c r="A26" s="36"/>
      <c r="B26" s="46" t="s">
        <v>702</v>
      </c>
      <c r="C26" s="140">
        <v>9684</v>
      </c>
      <c r="F26" s="155"/>
      <c r="G26" s="129"/>
    </row>
    <row r="27" spans="1:7" s="12" customFormat="1" ht="7.5" customHeight="1">
      <c r="A27" s="36"/>
      <c r="C27" s="1"/>
      <c r="F27" s="155"/>
      <c r="G27" s="155"/>
    </row>
    <row r="28" spans="1:7" s="12" customFormat="1" ht="14.25" customHeight="1">
      <c r="A28" s="36">
        <v>12</v>
      </c>
      <c r="B28" s="9" t="s">
        <v>57</v>
      </c>
      <c r="C28" s="1"/>
      <c r="F28" s="113"/>
      <c r="G28" s="155"/>
    </row>
    <row r="29" spans="1:7" s="12" customFormat="1" ht="12.75" customHeight="1">
      <c r="A29" s="36"/>
      <c r="B29" s="158" t="s">
        <v>705</v>
      </c>
      <c r="C29" s="1">
        <v>8519</v>
      </c>
      <c r="F29" s="155"/>
      <c r="G29" s="82"/>
    </row>
    <row r="30" spans="1:7" s="12" customFormat="1" ht="12.75" customHeight="1">
      <c r="A30" s="36"/>
      <c r="B30" s="158" t="s">
        <v>395</v>
      </c>
      <c r="C30" s="1">
        <v>2018</v>
      </c>
      <c r="F30" s="155"/>
      <c r="G30" s="82"/>
    </row>
    <row r="31" spans="1:7" s="12" customFormat="1" ht="12.75" customHeight="1">
      <c r="A31" s="36"/>
      <c r="B31" s="158" t="s">
        <v>706</v>
      </c>
      <c r="C31" s="1">
        <v>5039</v>
      </c>
      <c r="F31" s="155"/>
      <c r="G31" s="82"/>
    </row>
    <row r="32" spans="1:7" s="12" customFormat="1" ht="12.75" customHeight="1">
      <c r="A32" s="36"/>
      <c r="B32" s="158" t="s">
        <v>707</v>
      </c>
      <c r="C32" s="1">
        <v>3475</v>
      </c>
      <c r="F32" s="155"/>
      <c r="G32" s="82"/>
    </row>
    <row r="33" spans="1:7" s="12" customFormat="1" ht="12.75" customHeight="1">
      <c r="A33" s="36"/>
      <c r="B33" s="158" t="s">
        <v>708</v>
      </c>
      <c r="C33" s="1">
        <v>10258</v>
      </c>
      <c r="F33" s="155"/>
      <c r="G33" s="82"/>
    </row>
    <row r="34" spans="1:7" s="12" customFormat="1" ht="12.75" customHeight="1">
      <c r="A34" s="36"/>
      <c r="B34" s="158" t="s">
        <v>713</v>
      </c>
      <c r="C34" s="1">
        <v>6072</v>
      </c>
      <c r="F34" s="155"/>
      <c r="G34" s="82"/>
    </row>
    <row r="35" spans="1:7" s="12" customFormat="1" ht="12.75" customHeight="1">
      <c r="A35" s="36"/>
      <c r="B35" s="158" t="s">
        <v>709</v>
      </c>
      <c r="C35" s="1">
        <v>7292</v>
      </c>
      <c r="F35" s="155"/>
      <c r="G35" s="82"/>
    </row>
    <row r="36" spans="1:7" s="12" customFormat="1" ht="12.75" customHeight="1">
      <c r="A36" s="36"/>
      <c r="B36" s="158" t="s">
        <v>710</v>
      </c>
      <c r="C36" s="1">
        <v>5345</v>
      </c>
      <c r="F36" s="155"/>
      <c r="G36" s="82"/>
    </row>
    <row r="37" spans="1:7" s="12" customFormat="1" ht="12.75" customHeight="1">
      <c r="A37" s="36"/>
      <c r="B37" s="49" t="s">
        <v>329</v>
      </c>
      <c r="C37" s="1">
        <v>1840</v>
      </c>
      <c r="F37" s="155"/>
      <c r="G37" s="82"/>
    </row>
    <row r="38" spans="1:7" s="12" customFormat="1" ht="12.75" customHeight="1">
      <c r="A38" s="36"/>
      <c r="B38" s="52" t="s">
        <v>714</v>
      </c>
      <c r="C38" s="1">
        <v>5950</v>
      </c>
      <c r="F38" s="155"/>
      <c r="G38" s="82"/>
    </row>
    <row r="39" spans="1:7" s="12" customFormat="1" ht="12.75" customHeight="1">
      <c r="A39" s="36"/>
      <c r="B39" s="157" t="s">
        <v>711</v>
      </c>
      <c r="C39" s="1">
        <v>1570</v>
      </c>
      <c r="F39" s="155"/>
      <c r="G39" s="82"/>
    </row>
    <row r="40" spans="1:7" s="12" customFormat="1" ht="12.75" customHeight="1">
      <c r="A40" s="36"/>
      <c r="B40" s="46" t="s">
        <v>712</v>
      </c>
      <c r="C40" s="1">
        <v>2779</v>
      </c>
      <c r="F40" s="155"/>
      <c r="G40" s="82"/>
    </row>
    <row r="41" spans="1:7" s="12" customFormat="1" ht="7.5" customHeight="1">
      <c r="A41" s="36"/>
      <c r="C41" s="1"/>
      <c r="F41" s="155"/>
      <c r="G41" s="155"/>
    </row>
    <row r="42" spans="1:7" s="12" customFormat="1" ht="15" customHeight="1">
      <c r="A42" s="36">
        <v>11</v>
      </c>
      <c r="B42" s="9" t="s">
        <v>58</v>
      </c>
      <c r="C42" s="1"/>
      <c r="F42" s="113"/>
      <c r="G42" s="155"/>
    </row>
    <row r="43" spans="1:7" s="12" customFormat="1" ht="12.75" customHeight="1">
      <c r="A43" s="36"/>
      <c r="B43" s="52" t="s">
        <v>720</v>
      </c>
      <c r="C43" s="1">
        <v>2592</v>
      </c>
      <c r="F43" s="155"/>
      <c r="G43" s="82"/>
    </row>
    <row r="44" spans="1:7" s="12" customFormat="1" ht="12.75" customHeight="1">
      <c r="A44" s="36"/>
      <c r="B44" s="52" t="s">
        <v>721</v>
      </c>
      <c r="C44" s="1">
        <v>2131</v>
      </c>
      <c r="F44" s="155"/>
      <c r="G44" s="82"/>
    </row>
    <row r="45" spans="1:7" s="12" customFormat="1" ht="12.75" customHeight="1">
      <c r="A45" s="36"/>
      <c r="B45" s="157" t="s">
        <v>715</v>
      </c>
      <c r="C45" s="1">
        <v>2625</v>
      </c>
      <c r="F45" s="155"/>
      <c r="G45" s="82"/>
    </row>
    <row r="46" spans="1:7" s="12" customFormat="1" ht="12.75" customHeight="1">
      <c r="A46" s="36"/>
      <c r="B46" s="157" t="s">
        <v>716</v>
      </c>
      <c r="C46" s="1">
        <v>2481</v>
      </c>
      <c r="F46" s="155"/>
      <c r="G46" s="82"/>
    </row>
    <row r="47" spans="1:7" s="12" customFormat="1" ht="12.75" customHeight="1">
      <c r="A47" s="36"/>
      <c r="B47" s="52" t="s">
        <v>722</v>
      </c>
      <c r="C47" s="1">
        <v>2908</v>
      </c>
      <c r="F47" s="155"/>
      <c r="G47" s="82"/>
    </row>
    <row r="48" spans="1:7" s="12" customFormat="1" ht="12.75" customHeight="1">
      <c r="A48" s="36"/>
      <c r="B48" s="46" t="s">
        <v>717</v>
      </c>
      <c r="C48" s="1">
        <v>5016</v>
      </c>
      <c r="F48" s="155"/>
      <c r="G48" s="82"/>
    </row>
    <row r="49" spans="1:7" s="12" customFormat="1" ht="12.75" customHeight="1">
      <c r="A49" s="36"/>
      <c r="B49" s="46" t="s">
        <v>718</v>
      </c>
      <c r="C49" s="1">
        <v>3059</v>
      </c>
      <c r="F49" s="155"/>
      <c r="G49" s="82"/>
    </row>
    <row r="50" spans="1:7" s="12" customFormat="1" ht="12.75" customHeight="1">
      <c r="A50" s="36"/>
      <c r="B50" s="46" t="s">
        <v>719</v>
      </c>
      <c r="C50" s="1">
        <v>4460</v>
      </c>
      <c r="F50" s="155"/>
      <c r="G50" s="82"/>
    </row>
    <row r="51" spans="1:7" s="12" customFormat="1" ht="12.75" customHeight="1">
      <c r="A51" s="36"/>
      <c r="B51" s="159" t="s">
        <v>723</v>
      </c>
      <c r="C51" s="1">
        <v>5710</v>
      </c>
      <c r="F51" s="155"/>
      <c r="G51" s="82"/>
    </row>
    <row r="52" spans="1:7" s="12" customFormat="1" ht="12.75" customHeight="1">
      <c r="A52" s="36"/>
      <c r="B52" s="159" t="s">
        <v>724</v>
      </c>
      <c r="C52" s="1">
        <v>4396</v>
      </c>
      <c r="F52" s="155"/>
      <c r="G52" s="82"/>
    </row>
    <row r="53" spans="1:7" s="12" customFormat="1" ht="12.75" customHeight="1">
      <c r="A53" s="36"/>
      <c r="B53" s="159" t="s">
        <v>725</v>
      </c>
      <c r="C53" s="1">
        <v>836</v>
      </c>
      <c r="F53" s="155"/>
      <c r="G53" s="82"/>
    </row>
    <row r="54" spans="1:3" s="12" customFormat="1" ht="7.5" customHeight="1">
      <c r="A54" s="36"/>
      <c r="C54" s="1"/>
    </row>
    <row r="55" spans="1:7" s="12" customFormat="1" ht="15.75" customHeight="1">
      <c r="A55" s="36">
        <v>12</v>
      </c>
      <c r="B55" s="9" t="s">
        <v>59</v>
      </c>
      <c r="C55" s="1"/>
      <c r="F55" s="113"/>
      <c r="G55" s="155"/>
    </row>
    <row r="56" spans="1:7" s="12" customFormat="1" ht="12.75" customHeight="1">
      <c r="A56" s="36"/>
      <c r="B56" s="157" t="s">
        <v>107</v>
      </c>
      <c r="C56" s="1">
        <v>8361</v>
      </c>
      <c r="F56" s="155"/>
      <c r="G56" s="82"/>
    </row>
    <row r="57" spans="1:7" s="12" customFormat="1" ht="12.75" customHeight="1">
      <c r="A57" s="36"/>
      <c r="B57" s="158" t="s">
        <v>728</v>
      </c>
      <c r="C57" s="1">
        <v>16978</v>
      </c>
      <c r="F57" s="155"/>
      <c r="G57" s="82"/>
    </row>
    <row r="58" spans="1:7" s="12" customFormat="1" ht="12.75" customHeight="1">
      <c r="A58" s="36"/>
      <c r="B58" s="158" t="s">
        <v>726</v>
      </c>
      <c r="C58" s="1">
        <v>1338</v>
      </c>
      <c r="F58" s="155"/>
      <c r="G58" s="82"/>
    </row>
    <row r="59" spans="1:7" s="12" customFormat="1" ht="12.75" customHeight="1">
      <c r="A59" s="36"/>
      <c r="B59" s="158" t="s">
        <v>729</v>
      </c>
      <c r="C59" s="1">
        <v>23567</v>
      </c>
      <c r="F59" s="155"/>
      <c r="G59" s="82"/>
    </row>
    <row r="60" spans="1:7" s="12" customFormat="1" ht="12.75" customHeight="1">
      <c r="A60" s="36"/>
      <c r="B60" s="158" t="s">
        <v>730</v>
      </c>
      <c r="C60" s="1">
        <v>10773</v>
      </c>
      <c r="F60" s="155"/>
      <c r="G60" s="82"/>
    </row>
    <row r="61" spans="1:7" s="12" customFormat="1" ht="12.75" customHeight="1">
      <c r="A61" s="36"/>
      <c r="B61" s="158" t="s">
        <v>731</v>
      </c>
      <c r="C61" s="1">
        <v>8978</v>
      </c>
      <c r="F61" s="155"/>
      <c r="G61" s="82"/>
    </row>
    <row r="62" spans="1:7" s="12" customFormat="1" ht="12.75" customHeight="1">
      <c r="A62" s="36"/>
      <c r="B62" s="158" t="s">
        <v>732</v>
      </c>
      <c r="C62" s="1">
        <v>2226</v>
      </c>
      <c r="F62" s="155"/>
      <c r="G62" s="82"/>
    </row>
    <row r="63" spans="1:7" s="12" customFormat="1" ht="12.75" customHeight="1">
      <c r="A63" s="36"/>
      <c r="B63" s="158" t="s">
        <v>733</v>
      </c>
      <c r="C63" s="1">
        <v>9096</v>
      </c>
      <c r="F63" s="155"/>
      <c r="G63" s="82"/>
    </row>
    <row r="64" spans="1:7" s="12" customFormat="1" ht="12.75" customHeight="1">
      <c r="A64" s="36"/>
      <c r="B64" s="158" t="s">
        <v>734</v>
      </c>
      <c r="C64" s="1">
        <v>5182</v>
      </c>
      <c r="F64" s="155"/>
      <c r="G64" s="82"/>
    </row>
    <row r="65" spans="1:7" s="12" customFormat="1" ht="12.75" customHeight="1">
      <c r="A65" s="36"/>
      <c r="B65" s="158" t="s">
        <v>735</v>
      </c>
      <c r="C65" s="1">
        <v>1280</v>
      </c>
      <c r="F65" s="155"/>
      <c r="G65" s="82"/>
    </row>
    <row r="66" spans="1:7" s="12" customFormat="1" ht="12.75" customHeight="1">
      <c r="A66" s="36"/>
      <c r="B66" s="158" t="s">
        <v>727</v>
      </c>
      <c r="C66" s="1">
        <v>1654</v>
      </c>
      <c r="F66" s="155"/>
      <c r="G66" s="82"/>
    </row>
    <row r="67" spans="1:7" s="12" customFormat="1" ht="12.75" customHeight="1">
      <c r="A67" s="36"/>
      <c r="B67" s="158" t="s">
        <v>736</v>
      </c>
      <c r="C67" s="1">
        <v>2082</v>
      </c>
      <c r="F67" s="155"/>
      <c r="G67" s="82"/>
    </row>
    <row r="68" spans="1:7" s="12" customFormat="1" ht="7.5" customHeight="1">
      <c r="A68" s="36"/>
      <c r="C68" s="1"/>
      <c r="F68" s="155"/>
      <c r="G68" s="155"/>
    </row>
    <row r="69" spans="1:7" s="12" customFormat="1" ht="13.5" customHeight="1">
      <c r="A69" s="36">
        <v>6</v>
      </c>
      <c r="B69" s="9" t="s">
        <v>60</v>
      </c>
      <c r="C69" s="1"/>
      <c r="F69" s="113"/>
      <c r="G69" s="155"/>
    </row>
    <row r="70" spans="1:7" s="12" customFormat="1" ht="12.75">
      <c r="A70" s="36"/>
      <c r="B70" s="49" t="s">
        <v>737</v>
      </c>
      <c r="C70" s="1">
        <v>5883</v>
      </c>
      <c r="F70" s="155"/>
      <c r="G70" s="82"/>
    </row>
    <row r="71" spans="1:7" s="12" customFormat="1" ht="12.75">
      <c r="A71" s="36"/>
      <c r="B71" s="52" t="s">
        <v>738</v>
      </c>
      <c r="C71" s="1">
        <v>3368</v>
      </c>
      <c r="F71" s="155"/>
      <c r="G71" s="82"/>
    </row>
    <row r="72" spans="1:7" s="12" customFormat="1" ht="12.75">
      <c r="A72" s="36"/>
      <c r="B72" s="52" t="s">
        <v>739</v>
      </c>
      <c r="C72" s="1">
        <v>4947</v>
      </c>
      <c r="F72" s="155"/>
      <c r="G72" s="82"/>
    </row>
    <row r="73" spans="1:7" s="12" customFormat="1" ht="12.75">
      <c r="A73" s="36"/>
      <c r="B73" s="52" t="s">
        <v>740</v>
      </c>
      <c r="C73" s="1">
        <v>10684</v>
      </c>
      <c r="F73" s="155"/>
      <c r="G73" s="82"/>
    </row>
    <row r="74" spans="1:7" s="12" customFormat="1" ht="12.75">
      <c r="A74" s="36"/>
      <c r="B74" s="159" t="s">
        <v>741</v>
      </c>
      <c r="C74" s="1">
        <v>9026</v>
      </c>
      <c r="F74" s="155"/>
      <c r="G74" s="82"/>
    </row>
    <row r="75" spans="1:7" s="12" customFormat="1" ht="12.75">
      <c r="A75" s="36"/>
      <c r="B75" s="52" t="s">
        <v>742</v>
      </c>
      <c r="C75" s="1">
        <v>3500</v>
      </c>
      <c r="F75" s="155"/>
      <c r="G75" s="82"/>
    </row>
    <row r="76" spans="1:7" s="12" customFormat="1" ht="7.5" customHeight="1">
      <c r="A76" s="36"/>
      <c r="C76" s="1"/>
      <c r="F76" s="155"/>
      <c r="G76" s="155"/>
    </row>
    <row r="77" spans="1:7" s="12" customFormat="1" ht="15.75" customHeight="1">
      <c r="A77" s="36">
        <v>19</v>
      </c>
      <c r="B77" s="9" t="s">
        <v>61</v>
      </c>
      <c r="C77" s="1"/>
      <c r="F77" s="113"/>
      <c r="G77" s="155"/>
    </row>
    <row r="78" spans="1:7" s="12" customFormat="1" ht="12.75" customHeight="1">
      <c r="A78" s="36"/>
      <c r="B78" s="53" t="s">
        <v>390</v>
      </c>
      <c r="C78" s="1">
        <v>9285</v>
      </c>
      <c r="F78" s="155"/>
      <c r="G78" s="82"/>
    </row>
    <row r="79" spans="1:7" s="12" customFormat="1" ht="12.75" customHeight="1">
      <c r="A79" s="36"/>
      <c r="B79" s="53" t="s">
        <v>743</v>
      </c>
      <c r="C79" s="1">
        <v>2926</v>
      </c>
      <c r="F79" s="155"/>
      <c r="G79" s="82"/>
    </row>
    <row r="80" spans="1:7" s="12" customFormat="1" ht="12.75" customHeight="1">
      <c r="A80" s="36"/>
      <c r="B80" s="53" t="s">
        <v>744</v>
      </c>
      <c r="C80" s="1">
        <v>15641</v>
      </c>
      <c r="F80" s="155"/>
      <c r="G80" s="82"/>
    </row>
    <row r="81" spans="1:7" s="12" customFormat="1" ht="12.75" customHeight="1">
      <c r="A81" s="36"/>
      <c r="B81" s="53" t="s">
        <v>745</v>
      </c>
      <c r="C81" s="1">
        <v>8788</v>
      </c>
      <c r="F81" s="155"/>
      <c r="G81" s="82"/>
    </row>
    <row r="82" spans="1:7" s="12" customFormat="1" ht="12.75" customHeight="1">
      <c r="A82" s="36"/>
      <c r="B82" s="53" t="s">
        <v>110</v>
      </c>
      <c r="C82" s="1">
        <v>8803</v>
      </c>
      <c r="F82" s="155"/>
      <c r="G82" s="82"/>
    </row>
    <row r="83" spans="1:7" s="12" customFormat="1" ht="12.75" customHeight="1">
      <c r="A83" s="36"/>
      <c r="B83" s="53" t="s">
        <v>746</v>
      </c>
      <c r="C83" s="1">
        <v>6554</v>
      </c>
      <c r="F83" s="155"/>
      <c r="G83" s="82"/>
    </row>
    <row r="84" spans="1:7" s="12" customFormat="1" ht="12.75" customHeight="1">
      <c r="A84" s="36"/>
      <c r="B84" s="53" t="s">
        <v>747</v>
      </c>
      <c r="C84" s="1">
        <v>2614</v>
      </c>
      <c r="F84" s="155"/>
      <c r="G84" s="82"/>
    </row>
    <row r="85" spans="1:7" s="12" customFormat="1" ht="12.75" customHeight="1">
      <c r="A85" s="36"/>
      <c r="B85" s="53" t="s">
        <v>748</v>
      </c>
      <c r="C85" s="1">
        <v>3807</v>
      </c>
      <c r="F85" s="155"/>
      <c r="G85" s="82"/>
    </row>
    <row r="86" spans="1:7" s="12" customFormat="1" ht="12.75" customHeight="1">
      <c r="A86" s="36"/>
      <c r="B86" s="53" t="s">
        <v>749</v>
      </c>
      <c r="C86" s="1">
        <v>7333</v>
      </c>
      <c r="F86" s="155"/>
      <c r="G86" s="82"/>
    </row>
    <row r="87" spans="1:7" s="12" customFormat="1" ht="12.75" customHeight="1">
      <c r="A87" s="36"/>
      <c r="B87" s="53" t="s">
        <v>750</v>
      </c>
      <c r="C87" s="1">
        <v>16127</v>
      </c>
      <c r="F87" s="155"/>
      <c r="G87" s="82"/>
    </row>
    <row r="88" spans="1:7" s="12" customFormat="1" ht="12.75" customHeight="1">
      <c r="A88" s="36"/>
      <c r="B88" s="53" t="s">
        <v>751</v>
      </c>
      <c r="C88" s="1">
        <v>8023</v>
      </c>
      <c r="F88" s="155"/>
      <c r="G88" s="82"/>
    </row>
    <row r="89" spans="1:7" s="12" customFormat="1" ht="12.75" customHeight="1">
      <c r="A89" s="36"/>
      <c r="B89" s="53" t="s">
        <v>752</v>
      </c>
      <c r="C89" s="1">
        <v>6283</v>
      </c>
      <c r="F89" s="155"/>
      <c r="G89" s="82"/>
    </row>
    <row r="90" spans="1:7" s="12" customFormat="1" ht="12.75" customHeight="1">
      <c r="A90" s="36"/>
      <c r="B90" s="160" t="s">
        <v>753</v>
      </c>
      <c r="C90" s="1">
        <v>19653</v>
      </c>
      <c r="F90" s="155"/>
      <c r="G90" s="82"/>
    </row>
    <row r="91" spans="1:7" s="12" customFormat="1" ht="12.75" customHeight="1">
      <c r="A91" s="36"/>
      <c r="B91" s="160" t="s">
        <v>754</v>
      </c>
      <c r="C91" s="1">
        <v>2909</v>
      </c>
      <c r="F91" s="155"/>
      <c r="G91" s="82"/>
    </row>
    <row r="92" spans="1:7" s="12" customFormat="1" ht="12.75" customHeight="1">
      <c r="A92" s="36"/>
      <c r="B92" s="160" t="s">
        <v>755</v>
      </c>
      <c r="C92" s="1">
        <v>9974</v>
      </c>
      <c r="F92" s="155"/>
      <c r="G92" s="82"/>
    </row>
    <row r="93" spans="1:7" s="12" customFormat="1" ht="12.75" customHeight="1">
      <c r="A93" s="36"/>
      <c r="B93" s="160" t="s">
        <v>731</v>
      </c>
      <c r="C93" s="1">
        <v>2895</v>
      </c>
      <c r="F93" s="155"/>
      <c r="G93" s="82"/>
    </row>
    <row r="94" spans="1:7" s="12" customFormat="1" ht="12.75" customHeight="1">
      <c r="A94" s="36"/>
      <c r="B94" s="160" t="s">
        <v>756</v>
      </c>
      <c r="C94" s="1">
        <v>15475</v>
      </c>
      <c r="F94" s="155"/>
      <c r="G94" s="82"/>
    </row>
    <row r="95" spans="1:7" s="12" customFormat="1" ht="12.75" customHeight="1">
      <c r="A95" s="36"/>
      <c r="B95" s="160" t="s">
        <v>741</v>
      </c>
      <c r="C95" s="1">
        <v>10478</v>
      </c>
      <c r="F95" s="155"/>
      <c r="G95" s="82"/>
    </row>
    <row r="96" spans="1:7" s="12" customFormat="1" ht="12.75" customHeight="1">
      <c r="A96" s="36"/>
      <c r="B96" s="160" t="s">
        <v>757</v>
      </c>
      <c r="C96" s="1">
        <v>5330</v>
      </c>
      <c r="F96" s="155"/>
      <c r="G96" s="82"/>
    </row>
    <row r="97" spans="1:7" s="12" customFormat="1" ht="7.5" customHeight="1">
      <c r="A97" s="36"/>
      <c r="C97" s="4"/>
      <c r="F97" s="155"/>
      <c r="G97" s="155"/>
    </row>
    <row r="98" spans="1:7" s="12" customFormat="1" ht="15" customHeight="1">
      <c r="A98" s="36">
        <v>10</v>
      </c>
      <c r="B98" s="9" t="s">
        <v>62</v>
      </c>
      <c r="C98" s="4"/>
      <c r="F98" s="113"/>
      <c r="G98" s="155"/>
    </row>
    <row r="99" spans="1:7" s="12" customFormat="1" ht="12.75" customHeight="1">
      <c r="A99" s="36"/>
      <c r="B99" s="54" t="s">
        <v>765</v>
      </c>
      <c r="C99" s="1">
        <v>5130</v>
      </c>
      <c r="F99" s="155"/>
      <c r="G99" s="82"/>
    </row>
    <row r="100" spans="1:7" s="12" customFormat="1" ht="12.75" customHeight="1">
      <c r="A100" s="36"/>
      <c r="B100" s="54" t="s">
        <v>766</v>
      </c>
      <c r="C100" s="1">
        <v>6030</v>
      </c>
      <c r="F100" s="155"/>
      <c r="G100" s="82"/>
    </row>
    <row r="101" spans="1:7" s="12" customFormat="1" ht="12.75" customHeight="1">
      <c r="A101" s="36"/>
      <c r="B101" s="53" t="s">
        <v>758</v>
      </c>
      <c r="C101" s="1">
        <v>5249</v>
      </c>
      <c r="F101" s="155"/>
      <c r="G101" s="82"/>
    </row>
    <row r="102" spans="1:7" s="12" customFormat="1" ht="12.75" customHeight="1">
      <c r="A102" s="36"/>
      <c r="B102" s="54" t="s">
        <v>767</v>
      </c>
      <c r="C102" s="1">
        <v>5290</v>
      </c>
      <c r="F102" s="155"/>
      <c r="G102" s="82"/>
    </row>
    <row r="103" spans="1:7" s="12" customFormat="1" ht="12.75" customHeight="1">
      <c r="A103" s="36"/>
      <c r="B103" s="53" t="s">
        <v>759</v>
      </c>
      <c r="C103" s="1">
        <v>6241</v>
      </c>
      <c r="F103" s="155"/>
      <c r="G103" s="82"/>
    </row>
    <row r="104" spans="1:7" s="12" customFormat="1" ht="12.75" customHeight="1">
      <c r="A104" s="36"/>
      <c r="B104" s="53" t="s">
        <v>760</v>
      </c>
      <c r="C104" s="1">
        <v>2268</v>
      </c>
      <c r="F104" s="155"/>
      <c r="G104" s="82"/>
    </row>
    <row r="105" spans="1:7" s="12" customFormat="1" ht="12.75" customHeight="1">
      <c r="A105" s="36"/>
      <c r="B105" s="53" t="s">
        <v>761</v>
      </c>
      <c r="C105" s="1">
        <v>6188</v>
      </c>
      <c r="F105" s="155"/>
      <c r="G105" s="82"/>
    </row>
    <row r="106" spans="1:7" s="12" customFormat="1" ht="12.75" customHeight="1">
      <c r="A106" s="36"/>
      <c r="B106" s="53" t="s">
        <v>762</v>
      </c>
      <c r="C106" s="1">
        <v>2988</v>
      </c>
      <c r="F106" s="155"/>
      <c r="G106" s="82"/>
    </row>
    <row r="107" spans="1:7" s="12" customFormat="1" ht="12.75" customHeight="1">
      <c r="A107" s="36"/>
      <c r="B107" s="53" t="s">
        <v>763</v>
      </c>
      <c r="C107" s="1">
        <v>15238</v>
      </c>
      <c r="F107" s="155"/>
      <c r="G107" s="82"/>
    </row>
    <row r="108" spans="1:7" s="12" customFormat="1" ht="12.75" customHeight="1">
      <c r="A108" s="36"/>
      <c r="B108" s="53" t="s">
        <v>764</v>
      </c>
      <c r="C108" s="1">
        <v>2049</v>
      </c>
      <c r="F108" s="155"/>
      <c r="G108" s="82"/>
    </row>
    <row r="109" ht="8.25" customHeight="1">
      <c r="C109" s="4"/>
    </row>
    <row r="110" spans="1:7" ht="17.25" customHeight="1">
      <c r="A110" s="36">
        <v>18</v>
      </c>
      <c r="B110" s="9" t="s">
        <v>71</v>
      </c>
      <c r="C110" s="4"/>
      <c r="F110" s="113"/>
      <c r="G110" s="155"/>
    </row>
    <row r="111" spans="1:7" ht="12.75" customHeight="1">
      <c r="A111" s="36"/>
      <c r="B111" s="160" t="s">
        <v>417</v>
      </c>
      <c r="C111" s="140">
        <v>4327</v>
      </c>
      <c r="F111" s="155"/>
      <c r="G111" s="129"/>
    </row>
    <row r="112" spans="1:7" ht="12.75" customHeight="1">
      <c r="A112" s="36"/>
      <c r="B112" s="160" t="s">
        <v>768</v>
      </c>
      <c r="C112" s="140">
        <v>2103</v>
      </c>
      <c r="F112" s="155"/>
      <c r="G112" s="129"/>
    </row>
    <row r="113" spans="1:7" ht="12.75" customHeight="1">
      <c r="A113" s="36"/>
      <c r="B113" s="160" t="s">
        <v>769</v>
      </c>
      <c r="C113" s="140">
        <v>16804</v>
      </c>
      <c r="F113" s="155"/>
      <c r="G113" s="129"/>
    </row>
    <row r="114" spans="1:7" ht="12.75" customHeight="1">
      <c r="A114" s="36"/>
      <c r="B114" s="160" t="s">
        <v>770</v>
      </c>
      <c r="C114" s="140">
        <v>5517</v>
      </c>
      <c r="F114" s="155"/>
      <c r="G114" s="129"/>
    </row>
    <row r="115" spans="1:7" ht="12.75" customHeight="1">
      <c r="A115" s="36"/>
      <c r="B115" s="160" t="s">
        <v>771</v>
      </c>
      <c r="C115" s="140">
        <v>4677</v>
      </c>
      <c r="F115" s="155"/>
      <c r="G115" s="129"/>
    </row>
    <row r="116" spans="1:7" ht="12.75" customHeight="1">
      <c r="A116" s="36"/>
      <c r="B116" s="160" t="s">
        <v>772</v>
      </c>
      <c r="C116" s="140">
        <v>8383</v>
      </c>
      <c r="F116" s="155"/>
      <c r="G116" s="129"/>
    </row>
    <row r="117" spans="1:7" ht="12.75" customHeight="1">
      <c r="A117" s="36"/>
      <c r="B117" s="53" t="s">
        <v>773</v>
      </c>
      <c r="C117" s="140">
        <v>4145</v>
      </c>
      <c r="F117" s="155"/>
      <c r="G117" s="129"/>
    </row>
    <row r="118" spans="1:7" ht="12.75" customHeight="1">
      <c r="A118" s="36"/>
      <c r="B118" s="53" t="s">
        <v>774</v>
      </c>
      <c r="C118" s="140">
        <v>5512</v>
      </c>
      <c r="F118" s="155"/>
      <c r="G118" s="129"/>
    </row>
    <row r="119" spans="1:7" ht="12.75" customHeight="1">
      <c r="A119" s="36"/>
      <c r="B119" s="53" t="s">
        <v>775</v>
      </c>
      <c r="C119" s="140">
        <v>7360</v>
      </c>
      <c r="F119" s="155"/>
      <c r="G119" s="129"/>
    </row>
    <row r="120" spans="1:7" ht="12.75" customHeight="1">
      <c r="A120" s="36"/>
      <c r="B120" s="53" t="s">
        <v>776</v>
      </c>
      <c r="C120" s="140">
        <v>6815</v>
      </c>
      <c r="F120" s="155"/>
      <c r="G120" s="129"/>
    </row>
    <row r="121" spans="1:7" ht="12.75" customHeight="1">
      <c r="A121" s="36"/>
      <c r="B121" s="53" t="s">
        <v>777</v>
      </c>
      <c r="C121" s="140">
        <v>7420</v>
      </c>
      <c r="F121" s="155"/>
      <c r="G121" s="129"/>
    </row>
    <row r="122" spans="1:7" ht="12.75" customHeight="1">
      <c r="A122" s="36"/>
      <c r="B122" s="53" t="s">
        <v>778</v>
      </c>
      <c r="C122" s="140">
        <v>7503</v>
      </c>
      <c r="F122" s="155"/>
      <c r="G122" s="129"/>
    </row>
    <row r="123" spans="1:7" ht="12.75" customHeight="1">
      <c r="A123" s="36"/>
      <c r="B123" s="53" t="s">
        <v>779</v>
      </c>
      <c r="C123" s="140">
        <v>4986</v>
      </c>
      <c r="F123" s="155"/>
      <c r="G123" s="129"/>
    </row>
    <row r="124" spans="1:7" ht="12.75" customHeight="1">
      <c r="A124" s="36"/>
      <c r="B124" s="53" t="s">
        <v>780</v>
      </c>
      <c r="C124" s="140">
        <v>7477</v>
      </c>
      <c r="F124" s="155"/>
      <c r="G124" s="129"/>
    </row>
    <row r="125" spans="1:7" ht="12.75" customHeight="1">
      <c r="A125" s="36"/>
      <c r="B125" s="53" t="s">
        <v>781</v>
      </c>
      <c r="C125" s="140">
        <v>15111</v>
      </c>
      <c r="F125" s="155"/>
      <c r="G125" s="129"/>
    </row>
    <row r="126" spans="1:7" ht="12.75" customHeight="1">
      <c r="A126" s="36"/>
      <c r="B126" s="53" t="s">
        <v>782</v>
      </c>
      <c r="C126" s="140">
        <v>4494</v>
      </c>
      <c r="F126" s="155"/>
      <c r="G126" s="129"/>
    </row>
    <row r="127" spans="1:7" ht="12.75" customHeight="1">
      <c r="A127" s="36"/>
      <c r="B127" s="53" t="s">
        <v>783</v>
      </c>
      <c r="C127" s="140">
        <v>3510</v>
      </c>
      <c r="F127" s="155"/>
      <c r="G127" s="129"/>
    </row>
    <row r="128" spans="1:7" ht="12.75" customHeight="1">
      <c r="A128" s="36"/>
      <c r="B128" s="53" t="s">
        <v>784</v>
      </c>
      <c r="C128" s="140">
        <v>4004</v>
      </c>
      <c r="F128" s="155"/>
      <c r="G128" s="129"/>
    </row>
    <row r="129" spans="1:3" ht="12.75" customHeight="1">
      <c r="A129" s="42"/>
      <c r="B129" s="42"/>
      <c r="C129" s="42"/>
    </row>
  </sheetData>
  <sheetProtection/>
  <mergeCells count="3">
    <mergeCell ref="A2:C2"/>
    <mergeCell ref="A3:A5"/>
    <mergeCell ref="C3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1.875" style="2" customWidth="1"/>
    <col min="2" max="2" width="53.50390625" style="2" customWidth="1"/>
    <col min="3" max="3" width="16.50390625" style="2" customWidth="1"/>
    <col min="4" max="16384" width="9.375" style="2" customWidth="1"/>
  </cols>
  <sheetData>
    <row r="1" spans="1:3" ht="15.75">
      <c r="A1" s="33" t="s">
        <v>956</v>
      </c>
      <c r="B1" s="34"/>
      <c r="C1" s="34"/>
    </row>
    <row r="2" spans="1:3" ht="18" customHeight="1">
      <c r="A2" s="141" t="s">
        <v>997</v>
      </c>
      <c r="B2" s="142"/>
      <c r="C2" s="142"/>
    </row>
    <row r="3" spans="1:3" ht="5.25" customHeight="1">
      <c r="A3" s="29"/>
      <c r="B3" s="8"/>
      <c r="C3" s="83"/>
    </row>
    <row r="4" spans="1:3" ht="12.75" customHeight="1">
      <c r="A4" s="143" t="s">
        <v>967</v>
      </c>
      <c r="B4" s="43" t="s">
        <v>957</v>
      </c>
      <c r="C4" s="143" t="s">
        <v>959</v>
      </c>
    </row>
    <row r="5" spans="1:3" ht="12.75">
      <c r="A5" s="144"/>
      <c r="B5" s="44" t="s">
        <v>968</v>
      </c>
      <c r="C5" s="144"/>
    </row>
    <row r="6" spans="1:3" ht="12.75">
      <c r="A6" s="145"/>
      <c r="B6" s="45" t="s">
        <v>958</v>
      </c>
      <c r="C6" s="145"/>
    </row>
    <row r="7" spans="1:3" ht="12.75">
      <c r="A7" s="30"/>
      <c r="B7" s="30"/>
      <c r="C7" s="30"/>
    </row>
    <row r="8" spans="1:3" ht="12.75">
      <c r="A8" s="40">
        <v>0</v>
      </c>
      <c r="B8" s="111" t="s">
        <v>989</v>
      </c>
      <c r="C8" s="41"/>
    </row>
    <row r="9" spans="1:3" ht="16.5" customHeight="1">
      <c r="A9" s="29"/>
      <c r="B9" s="2" t="s">
        <v>990</v>
      </c>
      <c r="C9" s="1">
        <v>2249</v>
      </c>
    </row>
    <row r="10" spans="1:3" ht="12.75">
      <c r="A10" s="32"/>
      <c r="B10" s="32"/>
      <c r="C10" s="32"/>
    </row>
    <row r="11" spans="1:3" ht="12.75">
      <c r="A11" s="30"/>
      <c r="B11" s="30"/>
      <c r="C11" s="30"/>
    </row>
    <row r="12" spans="1:3" ht="12.75">
      <c r="A12" s="30"/>
      <c r="B12" s="30"/>
      <c r="C12" s="30"/>
    </row>
    <row r="13" spans="1:3" ht="12.75">
      <c r="A13" s="30"/>
      <c r="B13" s="30"/>
      <c r="C13" s="30"/>
    </row>
    <row r="14" spans="1:3" ht="12.75">
      <c r="A14" s="30"/>
      <c r="B14" s="30"/>
      <c r="C14" s="30"/>
    </row>
    <row r="15" spans="1:3" ht="15.75">
      <c r="A15" s="33" t="s">
        <v>956</v>
      </c>
      <c r="B15" s="34"/>
      <c r="C15" s="34"/>
    </row>
    <row r="16" spans="1:3" ht="12.75">
      <c r="A16" s="141" t="s">
        <v>997</v>
      </c>
      <c r="B16" s="142"/>
      <c r="C16" s="142"/>
    </row>
    <row r="17" spans="1:3" ht="12.75">
      <c r="A17" s="29"/>
      <c r="B17" s="8"/>
      <c r="C17" s="8"/>
    </row>
    <row r="18" spans="1:3" ht="12.75" customHeight="1">
      <c r="A18" s="143" t="s">
        <v>967</v>
      </c>
      <c r="B18" s="43" t="s">
        <v>957</v>
      </c>
      <c r="C18" s="143" t="s">
        <v>959</v>
      </c>
    </row>
    <row r="19" spans="1:3" ht="12.75">
      <c r="A19" s="144"/>
      <c r="B19" s="44" t="s">
        <v>968</v>
      </c>
      <c r="C19" s="144"/>
    </row>
    <row r="20" spans="1:3" ht="12.75">
      <c r="A20" s="145"/>
      <c r="B20" s="45" t="s">
        <v>958</v>
      </c>
      <c r="C20" s="145"/>
    </row>
    <row r="21" spans="1:3" ht="12.75">
      <c r="A21" s="30"/>
      <c r="B21" s="30"/>
      <c r="C21" s="30"/>
    </row>
    <row r="22" spans="1:3" ht="12.75">
      <c r="A22" s="40">
        <v>0</v>
      </c>
      <c r="B22" s="111" t="s">
        <v>991</v>
      </c>
      <c r="C22" s="41"/>
    </row>
    <row r="23" spans="2:3" ht="12.75">
      <c r="B23" s="161" t="s">
        <v>992</v>
      </c>
      <c r="C23" s="1">
        <v>29407</v>
      </c>
    </row>
    <row r="24" spans="1:3" ht="12.75">
      <c r="A24" s="32"/>
      <c r="B24" s="32"/>
      <c r="C24" s="32"/>
    </row>
    <row r="25" spans="1:3" ht="12.75">
      <c r="A25" s="30"/>
      <c r="B25" s="30"/>
      <c r="C25" s="30"/>
    </row>
  </sheetData>
  <sheetProtection/>
  <mergeCells count="6">
    <mergeCell ref="A16:C16"/>
    <mergeCell ref="A18:A20"/>
    <mergeCell ref="C18:C20"/>
    <mergeCell ref="A2:C2"/>
    <mergeCell ref="A4:A6"/>
    <mergeCell ref="C4: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11.875" style="2" customWidth="1"/>
    <col min="2" max="2" width="49.875" style="2" customWidth="1"/>
    <col min="3" max="3" width="16.50390625" style="2" customWidth="1"/>
    <col min="4" max="16384" width="9.375" style="2" customWidth="1"/>
  </cols>
  <sheetData>
    <row r="1" spans="1:3" ht="15.75">
      <c r="A1" s="33" t="s">
        <v>77</v>
      </c>
      <c r="B1" s="34"/>
      <c r="C1" s="34"/>
    </row>
    <row r="2" spans="1:3" ht="18" customHeight="1">
      <c r="A2" s="141" t="s">
        <v>998</v>
      </c>
      <c r="B2" s="142"/>
      <c r="C2" s="142"/>
    </row>
    <row r="3" spans="1:3" ht="5.25" customHeight="1">
      <c r="A3" s="36"/>
      <c r="B3" s="12"/>
      <c r="C3" s="83"/>
    </row>
    <row r="4" spans="1:3" ht="12.75" customHeight="1">
      <c r="A4" s="143" t="s">
        <v>76</v>
      </c>
      <c r="B4" s="37" t="s">
        <v>26</v>
      </c>
      <c r="C4" s="143" t="s">
        <v>951</v>
      </c>
    </row>
    <row r="5" spans="1:3" ht="12.75">
      <c r="A5" s="144"/>
      <c r="B5" s="38" t="s">
        <v>27</v>
      </c>
      <c r="C5" s="144"/>
    </row>
    <row r="6" spans="1:3" ht="12.75">
      <c r="A6" s="145"/>
      <c r="B6" s="39" t="s">
        <v>75</v>
      </c>
      <c r="C6" s="145"/>
    </row>
    <row r="8" spans="1:3" ht="12.75">
      <c r="A8" s="40">
        <v>0</v>
      </c>
      <c r="B8" s="111" t="s">
        <v>84</v>
      </c>
      <c r="C8" s="41"/>
    </row>
    <row r="9" spans="1:3" ht="16.5" customHeight="1">
      <c r="A9" s="36"/>
      <c r="B9" s="2" t="s">
        <v>687</v>
      </c>
      <c r="C9" s="1">
        <v>2315</v>
      </c>
    </row>
    <row r="10" spans="1:3" ht="12.75">
      <c r="A10" s="42"/>
      <c r="B10" s="42"/>
      <c r="C10" s="42"/>
    </row>
    <row r="15" spans="1:3" ht="15.75">
      <c r="A15" s="153" t="s">
        <v>77</v>
      </c>
      <c r="B15" s="154"/>
      <c r="C15" s="154"/>
    </row>
    <row r="16" spans="1:3" ht="12.75">
      <c r="A16" s="141" t="s">
        <v>998</v>
      </c>
      <c r="B16" s="142"/>
      <c r="C16" s="142"/>
    </row>
    <row r="17" spans="1:3" ht="12.75">
      <c r="A17" s="36"/>
      <c r="B17" s="12"/>
      <c r="C17" s="12"/>
    </row>
    <row r="18" spans="1:3" ht="12.75" customHeight="1">
      <c r="A18" s="143" t="s">
        <v>76</v>
      </c>
      <c r="B18" s="37" t="s">
        <v>26</v>
      </c>
      <c r="C18" s="143" t="s">
        <v>951</v>
      </c>
    </row>
    <row r="19" spans="1:3" ht="12.75">
      <c r="A19" s="144"/>
      <c r="B19" s="38" t="s">
        <v>27</v>
      </c>
      <c r="C19" s="144"/>
    </row>
    <row r="20" spans="1:3" ht="12.75">
      <c r="A20" s="145"/>
      <c r="B20" s="39" t="s">
        <v>75</v>
      </c>
      <c r="C20" s="145"/>
    </row>
    <row r="22" spans="1:3" ht="12.75">
      <c r="A22" s="40">
        <v>0</v>
      </c>
      <c r="B22" s="111" t="s">
        <v>85</v>
      </c>
      <c r="C22" s="41"/>
    </row>
    <row r="23" spans="2:3" ht="12.75">
      <c r="B23" s="161" t="s">
        <v>688</v>
      </c>
      <c r="C23" s="1">
        <v>29944</v>
      </c>
    </row>
    <row r="24" spans="1:3" ht="12.75">
      <c r="A24" s="42"/>
      <c r="B24" s="42"/>
      <c r="C24" s="42"/>
    </row>
  </sheetData>
  <sheetProtection/>
  <mergeCells count="7">
    <mergeCell ref="A16:C16"/>
    <mergeCell ref="A18:A20"/>
    <mergeCell ref="C18:C20"/>
    <mergeCell ref="A2:C2"/>
    <mergeCell ref="A4:A6"/>
    <mergeCell ref="C4:C6"/>
    <mergeCell ref="A15:C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4">
      <selection activeCell="A1" sqref="A1:C57"/>
    </sheetView>
  </sheetViews>
  <sheetFormatPr defaultColWidth="9.00390625" defaultRowHeight="12.75"/>
  <cols>
    <col min="1" max="1" width="10.875" style="69" customWidth="1"/>
    <col min="2" max="2" width="56.50390625" style="69" customWidth="1"/>
    <col min="3" max="3" width="16.50390625" style="69" customWidth="1"/>
    <col min="4" max="16384" width="9.375" style="69" customWidth="1"/>
  </cols>
  <sheetData>
    <row r="1" spans="1:3" s="5" customFormat="1" ht="18" customHeight="1">
      <c r="A1" s="65" t="s">
        <v>77</v>
      </c>
      <c r="B1" s="66"/>
      <c r="C1" s="66"/>
    </row>
    <row r="2" spans="1:3" s="5" customFormat="1" ht="18" customHeight="1">
      <c r="A2" s="146" t="s">
        <v>998</v>
      </c>
      <c r="B2" s="147"/>
      <c r="C2" s="147"/>
    </row>
    <row r="3" spans="1:3" s="5" customFormat="1" ht="12.75" customHeight="1">
      <c r="A3" s="148" t="s">
        <v>76</v>
      </c>
      <c r="B3" s="87" t="s">
        <v>26</v>
      </c>
      <c r="C3" s="148" t="s">
        <v>950</v>
      </c>
    </row>
    <row r="4" spans="1:3" s="5" customFormat="1" ht="12.75">
      <c r="A4" s="149"/>
      <c r="B4" s="88" t="s">
        <v>27</v>
      </c>
      <c r="C4" s="149"/>
    </row>
    <row r="5" spans="1:3" s="5" customFormat="1" ht="12.75">
      <c r="A5" s="150"/>
      <c r="B5" s="89" t="s">
        <v>75</v>
      </c>
      <c r="C5" s="150"/>
    </row>
    <row r="6" spans="1:3" ht="4.5" customHeight="1">
      <c r="A6" s="67"/>
      <c r="B6" s="68"/>
      <c r="C6" s="68"/>
    </row>
    <row r="7" spans="1:3" ht="15.75" customHeight="1">
      <c r="A7" s="70">
        <f>A9+A20+A32+A54</f>
        <v>31</v>
      </c>
      <c r="B7" s="109" t="s">
        <v>28</v>
      </c>
      <c r="C7" s="90"/>
    </row>
    <row r="8" spans="1:3" ht="7.5" customHeight="1">
      <c r="A8" s="73"/>
      <c r="B8" s="72"/>
      <c r="C8" s="68"/>
    </row>
    <row r="9" spans="1:3" ht="15.75" customHeight="1">
      <c r="A9" s="73">
        <v>9</v>
      </c>
      <c r="B9" s="71" t="s">
        <v>29</v>
      </c>
      <c r="C9" s="68"/>
    </row>
    <row r="10" spans="1:3" ht="12.75" customHeight="1">
      <c r="A10" s="67"/>
      <c r="B10" s="5" t="s">
        <v>89</v>
      </c>
      <c r="C10" s="1">
        <v>10310</v>
      </c>
    </row>
    <row r="11" spans="1:3" ht="12.75" customHeight="1">
      <c r="A11" s="67"/>
      <c r="B11" s="5" t="s">
        <v>90</v>
      </c>
      <c r="C11" s="1">
        <v>7174</v>
      </c>
    </row>
    <row r="12" spans="1:3" ht="12.75" customHeight="1">
      <c r="A12" s="67"/>
      <c r="B12" s="5" t="s">
        <v>91</v>
      </c>
      <c r="C12" s="1">
        <v>17869</v>
      </c>
    </row>
    <row r="13" spans="1:3" ht="12.75" customHeight="1">
      <c r="A13" s="67"/>
      <c r="B13" s="5" t="s">
        <v>94</v>
      </c>
      <c r="C13" s="1">
        <v>13654</v>
      </c>
    </row>
    <row r="14" spans="1:3" ht="12.75" customHeight="1">
      <c r="A14" s="67"/>
      <c r="B14" s="5" t="s">
        <v>95</v>
      </c>
      <c r="C14" s="1">
        <v>10110</v>
      </c>
    </row>
    <row r="15" spans="1:3" ht="12.75" customHeight="1">
      <c r="A15" s="67"/>
      <c r="B15" s="91" t="s">
        <v>97</v>
      </c>
      <c r="C15" s="1">
        <v>12449</v>
      </c>
    </row>
    <row r="16" spans="1:3" ht="12.75" customHeight="1">
      <c r="A16" s="67"/>
      <c r="B16" s="5" t="s">
        <v>101</v>
      </c>
      <c r="C16" s="1">
        <v>7764</v>
      </c>
    </row>
    <row r="17" spans="1:3" ht="12.75" customHeight="1">
      <c r="A17" s="67"/>
      <c r="B17" s="5" t="s">
        <v>102</v>
      </c>
      <c r="C17" s="1">
        <v>7435</v>
      </c>
    </row>
    <row r="18" spans="1:3" ht="12.75" customHeight="1">
      <c r="A18" s="67"/>
      <c r="B18" s="5" t="s">
        <v>103</v>
      </c>
      <c r="C18" s="1">
        <v>6320</v>
      </c>
    </row>
    <row r="19" spans="1:3" ht="7.5" customHeight="1">
      <c r="A19" s="67"/>
      <c r="B19" s="72"/>
      <c r="C19" s="31"/>
    </row>
    <row r="20" spans="1:3" ht="15.75" customHeight="1">
      <c r="A20" s="73">
        <v>9</v>
      </c>
      <c r="B20" s="71" t="s">
        <v>30</v>
      </c>
      <c r="C20" s="31"/>
    </row>
    <row r="21" spans="1:3" s="5" customFormat="1" ht="12.75" customHeight="1">
      <c r="A21" s="92"/>
      <c r="B21" s="10" t="s">
        <v>106</v>
      </c>
      <c r="C21" s="1">
        <v>10338</v>
      </c>
    </row>
    <row r="22" spans="1:3" s="5" customFormat="1" ht="12.75" customHeight="1">
      <c r="A22" s="93"/>
      <c r="B22" s="14" t="s">
        <v>107</v>
      </c>
      <c r="C22" s="1">
        <v>7048</v>
      </c>
    </row>
    <row r="23" spans="1:3" s="5" customFormat="1" ht="12.75" customHeight="1">
      <c r="A23" s="93"/>
      <c r="B23" s="14" t="s">
        <v>108</v>
      </c>
      <c r="C23" s="1">
        <v>12058</v>
      </c>
    </row>
    <row r="24" spans="1:3" s="5" customFormat="1" ht="12.75" customHeight="1">
      <c r="A24" s="93"/>
      <c r="B24" s="14" t="s">
        <v>109</v>
      </c>
      <c r="C24" s="1">
        <v>5094</v>
      </c>
    </row>
    <row r="25" spans="1:3" s="5" customFormat="1" ht="12.75" customHeight="1">
      <c r="A25" s="93"/>
      <c r="B25" s="14" t="s">
        <v>110</v>
      </c>
      <c r="C25" s="1">
        <v>13886</v>
      </c>
    </row>
    <row r="26" spans="1:3" s="5" customFormat="1" ht="12.75" customHeight="1">
      <c r="A26" s="93"/>
      <c r="B26" s="14" t="s">
        <v>111</v>
      </c>
      <c r="C26" s="1">
        <v>7410</v>
      </c>
    </row>
    <row r="27" spans="1:3" s="5" customFormat="1" ht="12.75" customHeight="1">
      <c r="A27" s="93"/>
      <c r="B27" s="14" t="s">
        <v>112</v>
      </c>
      <c r="C27" s="1">
        <v>9636</v>
      </c>
    </row>
    <row r="28" spans="1:3" s="5" customFormat="1" ht="12.75" customHeight="1">
      <c r="A28" s="93"/>
      <c r="B28" s="14" t="s">
        <v>113</v>
      </c>
      <c r="C28" s="1">
        <v>25102</v>
      </c>
    </row>
    <row r="29" spans="1:3" s="5" customFormat="1" ht="12.75" customHeight="1">
      <c r="A29" s="93"/>
      <c r="B29" s="14" t="s">
        <v>114</v>
      </c>
      <c r="C29" s="1">
        <v>15035</v>
      </c>
    </row>
    <row r="30" spans="1:3" s="5" customFormat="1" ht="12.75" customHeight="1">
      <c r="A30" s="93"/>
      <c r="B30" s="14" t="s">
        <v>115</v>
      </c>
      <c r="C30" s="1">
        <v>10305</v>
      </c>
    </row>
    <row r="31" spans="1:3" ht="7.5" customHeight="1">
      <c r="A31" s="67"/>
      <c r="B31" s="68"/>
      <c r="C31" s="31"/>
    </row>
    <row r="32" spans="1:3" s="5" customFormat="1" ht="14.25" customHeight="1">
      <c r="A32" s="73">
        <v>13</v>
      </c>
      <c r="B32" s="71" t="s">
        <v>31</v>
      </c>
      <c r="C32" s="1"/>
    </row>
    <row r="33" spans="1:3" s="5" customFormat="1" ht="12.75" customHeight="1">
      <c r="A33" s="94"/>
      <c r="B33" s="10" t="s">
        <v>123</v>
      </c>
      <c r="C33" s="1">
        <v>6234</v>
      </c>
    </row>
    <row r="34" spans="1:3" ht="12.75" customHeight="1">
      <c r="A34" s="67"/>
      <c r="B34" s="14" t="s">
        <v>124</v>
      </c>
      <c r="C34" s="1">
        <v>15722</v>
      </c>
    </row>
    <row r="35" spans="1:3" ht="12.75" customHeight="1">
      <c r="A35" s="67"/>
      <c r="B35" s="14" t="s">
        <v>125</v>
      </c>
      <c r="C35" s="1">
        <v>8580</v>
      </c>
    </row>
    <row r="36" spans="1:3" ht="12.75" customHeight="1">
      <c r="A36" s="67"/>
      <c r="B36" s="14" t="s">
        <v>126</v>
      </c>
      <c r="C36" s="1">
        <v>13189</v>
      </c>
    </row>
    <row r="37" spans="1:3" ht="12.75" customHeight="1">
      <c r="A37" s="95"/>
      <c r="B37" s="14" t="s">
        <v>127</v>
      </c>
      <c r="C37" s="1">
        <v>12983</v>
      </c>
    </row>
    <row r="38" spans="1:3" ht="12.75" customHeight="1">
      <c r="A38" s="67"/>
      <c r="B38" s="14" t="s">
        <v>128</v>
      </c>
      <c r="C38" s="1">
        <v>10023</v>
      </c>
    </row>
    <row r="39" spans="1:3" ht="12.75" customHeight="1">
      <c r="A39" s="67"/>
      <c r="B39" s="14" t="s">
        <v>129</v>
      </c>
      <c r="C39" s="1">
        <v>13322</v>
      </c>
    </row>
    <row r="40" spans="1:3" ht="12.75" customHeight="1">
      <c r="A40" s="67"/>
      <c r="B40" s="14" t="s">
        <v>130</v>
      </c>
      <c r="C40" s="1">
        <v>14112</v>
      </c>
    </row>
    <row r="41" spans="1:3" ht="12.75" customHeight="1">
      <c r="A41" s="67"/>
      <c r="B41" s="14" t="s">
        <v>131</v>
      </c>
      <c r="C41" s="1">
        <v>13037</v>
      </c>
    </row>
    <row r="42" spans="1:3" ht="12.75" customHeight="1">
      <c r="A42" s="67"/>
      <c r="B42" s="14" t="s">
        <v>132</v>
      </c>
      <c r="C42" s="1">
        <v>32586</v>
      </c>
    </row>
    <row r="43" spans="1:3" ht="12.75" customHeight="1">
      <c r="A43" s="67"/>
      <c r="B43" s="14" t="s">
        <v>133</v>
      </c>
      <c r="C43" s="1">
        <v>19380</v>
      </c>
    </row>
    <row r="44" spans="1:3" ht="12.75" customHeight="1">
      <c r="A44" s="67"/>
      <c r="B44" s="14" t="s">
        <v>134</v>
      </c>
      <c r="C44" s="1">
        <v>8776</v>
      </c>
    </row>
    <row r="45" spans="1:3" ht="12.75" customHeight="1">
      <c r="A45" s="67"/>
      <c r="B45" s="14" t="s">
        <v>135</v>
      </c>
      <c r="C45" s="1">
        <v>1349</v>
      </c>
    </row>
    <row r="46" spans="1:3" ht="12.75" customHeight="1">
      <c r="A46" s="67"/>
      <c r="B46" s="14" t="s">
        <v>136</v>
      </c>
      <c r="C46" s="1">
        <v>1484</v>
      </c>
    </row>
    <row r="47" spans="1:3" ht="7.5" customHeight="1">
      <c r="A47" s="67"/>
      <c r="B47" s="68"/>
      <c r="C47" s="104"/>
    </row>
    <row r="48" spans="1:3" s="5" customFormat="1" ht="14.25" customHeight="1">
      <c r="A48" s="73">
        <v>0</v>
      </c>
      <c r="B48" s="71" t="s">
        <v>78</v>
      </c>
      <c r="C48" s="4"/>
    </row>
    <row r="49" spans="1:3" s="5" customFormat="1" ht="24" customHeight="1">
      <c r="A49" s="73"/>
      <c r="B49" s="10" t="s">
        <v>274</v>
      </c>
      <c r="C49" s="101">
        <v>10382</v>
      </c>
    </row>
    <row r="50" spans="1:3" ht="7.5" customHeight="1">
      <c r="A50" s="67"/>
      <c r="B50" s="68"/>
      <c r="C50" s="104"/>
    </row>
    <row r="51" spans="1:3" s="5" customFormat="1" ht="14.25" customHeight="1">
      <c r="A51" s="73">
        <v>0</v>
      </c>
      <c r="B51" s="13" t="s">
        <v>79</v>
      </c>
      <c r="C51" s="4"/>
    </row>
    <row r="52" spans="1:3" s="5" customFormat="1" ht="12.75">
      <c r="A52" s="73"/>
      <c r="B52" s="10" t="s">
        <v>149</v>
      </c>
      <c r="C52" s="4">
        <v>616</v>
      </c>
    </row>
    <row r="53" spans="1:3" s="5" customFormat="1" ht="7.5" customHeight="1">
      <c r="A53" s="73"/>
      <c r="B53" s="72"/>
      <c r="C53" s="4"/>
    </row>
    <row r="54" spans="1:3" s="5" customFormat="1" ht="13.5" customHeight="1">
      <c r="A54" s="73">
        <v>0</v>
      </c>
      <c r="B54" s="71" t="s">
        <v>80</v>
      </c>
      <c r="C54" s="4"/>
    </row>
    <row r="55" spans="1:3" s="5" customFormat="1" ht="12.75">
      <c r="A55" s="73"/>
      <c r="B55" s="10" t="s">
        <v>275</v>
      </c>
      <c r="C55" s="1">
        <v>14247</v>
      </c>
    </row>
    <row r="56" spans="1:3" s="5" customFormat="1" ht="7.5" customHeight="1">
      <c r="A56" s="96"/>
      <c r="B56" s="96"/>
      <c r="C56" s="97"/>
    </row>
    <row r="57" spans="1:3" s="5" customFormat="1" ht="12.75">
      <c r="A57" s="98"/>
      <c r="B57" s="14"/>
      <c r="C57" s="3"/>
    </row>
    <row r="58" s="5" customFormat="1" ht="12.75"/>
    <row r="59" s="5" customFormat="1" ht="12.75"/>
  </sheetData>
  <sheetProtection/>
  <mergeCells count="3">
    <mergeCell ref="A2:C2"/>
    <mergeCell ref="A3:A5"/>
    <mergeCell ref="C3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60">
      <selection activeCell="A1" sqref="A1:C116"/>
    </sheetView>
  </sheetViews>
  <sheetFormatPr defaultColWidth="9.00390625" defaultRowHeight="12.75"/>
  <cols>
    <col min="1" max="1" width="10.125" style="30" customWidth="1"/>
    <col min="2" max="2" width="55.00390625" style="30" customWidth="1"/>
    <col min="3" max="3" width="16.50390625" style="30" customWidth="1"/>
    <col min="4" max="4" width="9.875" style="30" customWidth="1"/>
    <col min="5" max="5" width="6.625" style="30" customWidth="1"/>
    <col min="6" max="6" width="6.875" style="30" customWidth="1"/>
    <col min="7" max="16384" width="9.375" style="30" customWidth="1"/>
  </cols>
  <sheetData>
    <row r="1" spans="1:3" s="2" customFormat="1" ht="15.75">
      <c r="A1" s="33" t="s">
        <v>956</v>
      </c>
      <c r="B1" s="34"/>
      <c r="C1" s="34"/>
    </row>
    <row r="2" spans="1:3" s="2" customFormat="1" ht="18" customHeight="1">
      <c r="A2" s="141" t="s">
        <v>997</v>
      </c>
      <c r="B2" s="142"/>
      <c r="C2" s="142"/>
    </row>
    <row r="3" spans="1:3" s="2" customFormat="1" ht="12.75" customHeight="1">
      <c r="A3" s="143" t="s">
        <v>967</v>
      </c>
      <c r="B3" s="43" t="s">
        <v>957</v>
      </c>
      <c r="C3" s="143" t="s">
        <v>959</v>
      </c>
    </row>
    <row r="4" spans="1:3" s="2" customFormat="1" ht="12.75">
      <c r="A4" s="144"/>
      <c r="B4" s="44" t="s">
        <v>968</v>
      </c>
      <c r="C4" s="144"/>
    </row>
    <row r="5" spans="1:3" s="2" customFormat="1" ht="12.75">
      <c r="A5" s="145"/>
      <c r="B5" s="45" t="s">
        <v>958</v>
      </c>
      <c r="C5" s="145"/>
    </row>
    <row r="6" ht="5.25" customHeight="1"/>
    <row r="7" spans="1:5" s="2" customFormat="1" ht="15.75" customHeight="1">
      <c r="A7" s="40">
        <f>A9+A19+A30+A44+A54+A69+A76+A88+A94+A97+A100</f>
        <v>68</v>
      </c>
      <c r="B7" s="108" t="s">
        <v>217</v>
      </c>
      <c r="C7" s="9"/>
      <c r="D7" s="82"/>
      <c r="E7" s="12"/>
    </row>
    <row r="8" spans="1:5" ht="7.5" customHeight="1">
      <c r="A8" s="29"/>
      <c r="B8" s="83"/>
      <c r="C8" s="8"/>
      <c r="D8" s="84"/>
      <c r="E8" s="8"/>
    </row>
    <row r="9" spans="1:5" s="2" customFormat="1" ht="15.75" customHeight="1">
      <c r="A9" s="36">
        <v>8</v>
      </c>
      <c r="B9" s="9" t="s">
        <v>218</v>
      </c>
      <c r="C9" s="12"/>
      <c r="D9" s="82"/>
      <c r="E9" s="12"/>
    </row>
    <row r="10" spans="1:5" s="2" customFormat="1" ht="12.75" customHeight="1">
      <c r="A10" s="36"/>
      <c r="B10" s="10" t="s">
        <v>219</v>
      </c>
      <c r="C10" s="1">
        <v>22746</v>
      </c>
      <c r="D10" s="82"/>
      <c r="E10" s="12"/>
    </row>
    <row r="11" spans="1:5" s="2" customFormat="1" ht="12.75" customHeight="1">
      <c r="A11" s="36"/>
      <c r="B11" s="10" t="s">
        <v>220</v>
      </c>
      <c r="C11" s="1">
        <v>10247</v>
      </c>
      <c r="D11" s="82"/>
      <c r="E11" s="12"/>
    </row>
    <row r="12" spans="1:5" s="2" customFormat="1" ht="12.75" customHeight="1">
      <c r="A12" s="36"/>
      <c r="B12" s="10" t="s">
        <v>221</v>
      </c>
      <c r="C12" s="1">
        <v>25595</v>
      </c>
      <c r="D12" s="82"/>
      <c r="E12" s="12"/>
    </row>
    <row r="13" spans="1:5" s="2" customFormat="1" ht="12.75" customHeight="1">
      <c r="A13" s="36"/>
      <c r="B13" s="10" t="s">
        <v>790</v>
      </c>
      <c r="C13" s="1">
        <v>6630</v>
      </c>
      <c r="D13" s="82"/>
      <c r="E13" s="12"/>
    </row>
    <row r="14" spans="1:5" s="2" customFormat="1" ht="12.75" customHeight="1">
      <c r="A14" s="36"/>
      <c r="B14" s="10" t="s">
        <v>791</v>
      </c>
      <c r="C14" s="1">
        <v>7804</v>
      </c>
      <c r="D14" s="82"/>
      <c r="E14" s="12"/>
    </row>
    <row r="15" spans="1:5" s="2" customFormat="1" ht="12.75" customHeight="1">
      <c r="A15" s="36"/>
      <c r="B15" s="10" t="s">
        <v>222</v>
      </c>
      <c r="C15" s="1">
        <v>12958</v>
      </c>
      <c r="D15" s="82"/>
      <c r="E15" s="12"/>
    </row>
    <row r="16" spans="1:5" s="2" customFormat="1" ht="12.75" customHeight="1">
      <c r="A16" s="59"/>
      <c r="B16" s="10" t="s">
        <v>792</v>
      </c>
      <c r="C16" s="1">
        <v>12827</v>
      </c>
      <c r="D16" s="82"/>
      <c r="E16" s="12"/>
    </row>
    <row r="17" spans="1:5" s="2" customFormat="1" ht="12.75" customHeight="1">
      <c r="A17" s="36"/>
      <c r="B17" s="10" t="s">
        <v>793</v>
      </c>
      <c r="C17" s="1">
        <v>4082</v>
      </c>
      <c r="D17" s="82"/>
      <c r="E17" s="12"/>
    </row>
    <row r="18" spans="1:5" ht="7.5" customHeight="1">
      <c r="A18" s="29"/>
      <c r="B18" s="8"/>
      <c r="C18" s="1"/>
      <c r="D18" s="84"/>
      <c r="E18" s="8"/>
    </row>
    <row r="19" spans="1:5" ht="16.5" customHeight="1">
      <c r="A19" s="36">
        <v>9</v>
      </c>
      <c r="B19" s="9" t="s">
        <v>223</v>
      </c>
      <c r="C19" s="31"/>
      <c r="D19" s="84"/>
      <c r="E19" s="8"/>
    </row>
    <row r="20" spans="1:5" ht="12.75" customHeight="1">
      <c r="A20" s="29"/>
      <c r="B20" s="10" t="s">
        <v>224</v>
      </c>
      <c r="C20" s="1">
        <v>14070</v>
      </c>
      <c r="D20" s="84"/>
      <c r="E20" s="8"/>
    </row>
    <row r="21" spans="1:5" ht="12.75" customHeight="1">
      <c r="A21" s="29"/>
      <c r="B21" s="10" t="s">
        <v>225</v>
      </c>
      <c r="C21" s="1">
        <v>38618</v>
      </c>
      <c r="D21" s="84"/>
      <c r="E21" s="8"/>
    </row>
    <row r="22" spans="1:5" ht="12.75" customHeight="1">
      <c r="A22" s="29"/>
      <c r="B22" s="10" t="s">
        <v>226</v>
      </c>
      <c r="C22" s="1">
        <v>13180</v>
      </c>
      <c r="D22" s="84"/>
      <c r="E22" s="8"/>
    </row>
    <row r="23" spans="1:5" ht="12.75" customHeight="1">
      <c r="A23" s="29"/>
      <c r="B23" s="10" t="s">
        <v>227</v>
      </c>
      <c r="C23" s="1">
        <v>20593</v>
      </c>
      <c r="D23" s="84"/>
      <c r="E23" s="8"/>
    </row>
    <row r="24" spans="1:5" ht="12.75" customHeight="1">
      <c r="A24" s="29"/>
      <c r="B24" s="10" t="s">
        <v>794</v>
      </c>
      <c r="C24" s="1">
        <v>5190</v>
      </c>
      <c r="D24" s="84"/>
      <c r="E24" s="8"/>
    </row>
    <row r="25" spans="1:5" ht="12.75" customHeight="1">
      <c r="A25" s="29"/>
      <c r="B25" s="10" t="s">
        <v>228</v>
      </c>
      <c r="C25" s="1">
        <v>15273</v>
      </c>
      <c r="D25" s="84"/>
      <c r="E25" s="8"/>
    </row>
    <row r="26" spans="1:5" ht="12.75" customHeight="1">
      <c r="A26" s="29"/>
      <c r="B26" s="10" t="s">
        <v>229</v>
      </c>
      <c r="C26" s="1">
        <v>16998</v>
      </c>
      <c r="D26" s="84"/>
      <c r="E26" s="8"/>
    </row>
    <row r="27" spans="1:5" ht="12.75" customHeight="1">
      <c r="A27" s="29"/>
      <c r="B27" s="10" t="s">
        <v>230</v>
      </c>
      <c r="C27" s="1">
        <v>11536</v>
      </c>
      <c r="D27" s="84"/>
      <c r="E27" s="8"/>
    </row>
    <row r="28" spans="1:5" ht="12.75" customHeight="1">
      <c r="A28" s="29"/>
      <c r="B28" s="10" t="s">
        <v>969</v>
      </c>
      <c r="C28" s="1">
        <v>30577</v>
      </c>
      <c r="D28" s="84"/>
      <c r="E28" s="8"/>
    </row>
    <row r="29" spans="1:5" ht="7.5" customHeight="1">
      <c r="A29" s="29"/>
      <c r="B29" s="8"/>
      <c r="C29" s="31"/>
      <c r="D29" s="84"/>
      <c r="E29" s="8"/>
    </row>
    <row r="30" spans="1:5" s="2" customFormat="1" ht="15.75" customHeight="1">
      <c r="A30" s="36">
        <v>11</v>
      </c>
      <c r="B30" s="9" t="s">
        <v>231</v>
      </c>
      <c r="C30" s="1"/>
      <c r="D30" s="82"/>
      <c r="E30" s="12"/>
    </row>
    <row r="31" spans="1:5" s="2" customFormat="1" ht="12.75" customHeight="1">
      <c r="A31" s="59"/>
      <c r="B31" s="10" t="s">
        <v>970</v>
      </c>
      <c r="C31" s="1">
        <v>10286</v>
      </c>
      <c r="D31" s="82"/>
      <c r="E31" s="12"/>
    </row>
    <row r="32" spans="1:5" s="2" customFormat="1" ht="12.75" customHeight="1">
      <c r="A32" s="36"/>
      <c r="B32" s="10" t="s">
        <v>232</v>
      </c>
      <c r="C32" s="1">
        <v>8499</v>
      </c>
      <c r="D32" s="82"/>
      <c r="E32" s="12"/>
    </row>
    <row r="33" spans="1:5" s="2" customFormat="1" ht="12.75" customHeight="1">
      <c r="A33" s="36"/>
      <c r="B33" s="10" t="s">
        <v>233</v>
      </c>
      <c r="C33" s="1">
        <v>11766</v>
      </c>
      <c r="D33" s="82"/>
      <c r="E33" s="12"/>
    </row>
    <row r="34" spans="1:5" s="2" customFormat="1" ht="12.75" customHeight="1">
      <c r="A34" s="36"/>
      <c r="B34" s="10" t="s">
        <v>795</v>
      </c>
      <c r="C34" s="1">
        <v>7384</v>
      </c>
      <c r="D34" s="82"/>
      <c r="E34" s="12"/>
    </row>
    <row r="35" spans="1:5" s="2" customFormat="1" ht="12.75" customHeight="1">
      <c r="A35" s="36"/>
      <c r="B35" s="10" t="s">
        <v>234</v>
      </c>
      <c r="C35" s="1">
        <v>6575</v>
      </c>
      <c r="D35" s="82"/>
      <c r="E35" s="12"/>
    </row>
    <row r="36" spans="1:5" s="2" customFormat="1" ht="12.75" customHeight="1">
      <c r="A36" s="36"/>
      <c r="B36" s="10" t="s">
        <v>235</v>
      </c>
      <c r="C36" s="1">
        <v>7679</v>
      </c>
      <c r="D36" s="82"/>
      <c r="E36" s="12"/>
    </row>
    <row r="37" spans="1:5" s="2" customFormat="1" ht="12.75" customHeight="1">
      <c r="A37" s="36"/>
      <c r="B37" s="10" t="s">
        <v>236</v>
      </c>
      <c r="C37" s="1">
        <v>9404</v>
      </c>
      <c r="D37" s="82"/>
      <c r="E37" s="12"/>
    </row>
    <row r="38" spans="1:5" s="2" customFormat="1" ht="12.75" customHeight="1">
      <c r="A38" s="36"/>
      <c r="B38" s="10" t="s">
        <v>264</v>
      </c>
      <c r="C38" s="1">
        <v>15015</v>
      </c>
      <c r="D38" s="82"/>
      <c r="E38" s="12"/>
    </row>
    <row r="39" spans="1:5" s="2" customFormat="1" ht="12.75" customHeight="1">
      <c r="A39" s="36"/>
      <c r="B39" s="10" t="s">
        <v>237</v>
      </c>
      <c r="C39" s="1">
        <v>6727</v>
      </c>
      <c r="D39" s="82"/>
      <c r="E39" s="12"/>
    </row>
    <row r="40" spans="1:5" s="2" customFormat="1" ht="12.75" customHeight="1">
      <c r="A40" s="36"/>
      <c r="B40" s="10" t="s">
        <v>238</v>
      </c>
      <c r="C40" s="1">
        <v>9057</v>
      </c>
      <c r="D40" s="82"/>
      <c r="E40" s="12"/>
    </row>
    <row r="41" spans="1:5" s="2" customFormat="1" ht="12.75" customHeight="1">
      <c r="A41" s="36"/>
      <c r="B41" s="10" t="s">
        <v>239</v>
      </c>
      <c r="C41" s="1">
        <v>8238</v>
      </c>
      <c r="D41" s="82"/>
      <c r="E41" s="12"/>
    </row>
    <row r="42" spans="1:5" s="2" customFormat="1" ht="12.75" customHeight="1">
      <c r="A42" s="36"/>
      <c r="B42" s="10" t="s">
        <v>240</v>
      </c>
      <c r="C42" s="1">
        <v>21541</v>
      </c>
      <c r="D42" s="82"/>
      <c r="E42" s="12"/>
    </row>
    <row r="43" spans="1:5" ht="7.5" customHeight="1">
      <c r="A43" s="29"/>
      <c r="B43" s="8"/>
      <c r="C43" s="104"/>
      <c r="D43" s="84"/>
      <c r="E43" s="8"/>
    </row>
    <row r="44" spans="1:5" ht="15.75" customHeight="1">
      <c r="A44" s="36">
        <v>8</v>
      </c>
      <c r="B44" s="9" t="s">
        <v>241</v>
      </c>
      <c r="C44" s="31"/>
      <c r="D44" s="84"/>
      <c r="E44" s="8"/>
    </row>
    <row r="45" spans="1:7" ht="12.75" customHeight="1">
      <c r="A45" s="36"/>
      <c r="B45" s="10" t="s">
        <v>242</v>
      </c>
      <c r="C45" s="1">
        <v>6243</v>
      </c>
      <c r="D45" s="82"/>
      <c r="E45" s="12"/>
      <c r="F45" s="2"/>
      <c r="G45" s="2"/>
    </row>
    <row r="46" spans="1:7" ht="12.75" customHeight="1">
      <c r="A46" s="36"/>
      <c r="B46" s="10" t="s">
        <v>796</v>
      </c>
      <c r="C46" s="1">
        <v>17181</v>
      </c>
      <c r="D46" s="82"/>
      <c r="E46" s="12"/>
      <c r="F46" s="2"/>
      <c r="G46" s="2"/>
    </row>
    <row r="47" spans="1:7" ht="12.75" customHeight="1">
      <c r="A47" s="36"/>
      <c r="B47" s="10" t="s">
        <v>243</v>
      </c>
      <c r="C47" s="1">
        <v>8423</v>
      </c>
      <c r="D47" s="82"/>
      <c r="E47" s="12"/>
      <c r="F47" s="2"/>
      <c r="G47" s="2"/>
    </row>
    <row r="48" spans="1:7" ht="12.75" customHeight="1">
      <c r="A48" s="36"/>
      <c r="B48" s="10" t="s">
        <v>244</v>
      </c>
      <c r="C48" s="1">
        <v>24034</v>
      </c>
      <c r="D48" s="82"/>
      <c r="E48" s="12"/>
      <c r="F48" s="2"/>
      <c r="G48" s="2"/>
    </row>
    <row r="49" spans="1:7" ht="12.75" customHeight="1">
      <c r="A49" s="36"/>
      <c r="B49" s="10" t="s">
        <v>245</v>
      </c>
      <c r="C49" s="1">
        <v>15456</v>
      </c>
      <c r="D49" s="82"/>
      <c r="E49" s="12"/>
      <c r="F49" s="2"/>
      <c r="G49" s="2"/>
    </row>
    <row r="50" spans="1:7" ht="12.75" customHeight="1">
      <c r="A50" s="36"/>
      <c r="B50" s="10" t="s">
        <v>246</v>
      </c>
      <c r="C50" s="1">
        <v>15296</v>
      </c>
      <c r="D50" s="82"/>
      <c r="E50" s="12"/>
      <c r="F50" s="2"/>
      <c r="G50" s="2"/>
    </row>
    <row r="51" spans="1:7" ht="12.75" customHeight="1">
      <c r="A51" s="36"/>
      <c r="B51" s="10" t="s">
        <v>247</v>
      </c>
      <c r="C51" s="1">
        <v>16438</v>
      </c>
      <c r="D51" s="82"/>
      <c r="E51" s="12"/>
      <c r="F51" s="2"/>
      <c r="G51" s="2"/>
    </row>
    <row r="52" spans="1:7" ht="12.75" customHeight="1">
      <c r="A52" s="36"/>
      <c r="B52" s="10" t="s">
        <v>248</v>
      </c>
      <c r="C52" s="1">
        <v>12695</v>
      </c>
      <c r="D52" s="82"/>
      <c r="E52" s="12"/>
      <c r="F52" s="2"/>
      <c r="G52" s="2"/>
    </row>
    <row r="53" spans="1:5" ht="7.5" customHeight="1">
      <c r="A53" s="29"/>
      <c r="B53" s="8"/>
      <c r="C53" s="31"/>
      <c r="D53" s="84"/>
      <c r="E53" s="8"/>
    </row>
    <row r="54" spans="1:5" s="2" customFormat="1" ht="15.75" customHeight="1">
      <c r="A54" s="36">
        <v>13</v>
      </c>
      <c r="B54" s="9" t="s">
        <v>249</v>
      </c>
      <c r="C54" s="1"/>
      <c r="D54" s="82"/>
      <c r="E54" s="12"/>
    </row>
    <row r="55" spans="1:5" ht="12.75" customHeight="1">
      <c r="A55" s="29"/>
      <c r="B55" s="10" t="s">
        <v>250</v>
      </c>
      <c r="C55" s="1">
        <v>13175</v>
      </c>
      <c r="D55" s="84"/>
      <c r="E55" s="8"/>
    </row>
    <row r="56" spans="1:5" ht="12.75" customHeight="1">
      <c r="A56" s="29"/>
      <c r="B56" s="10" t="s">
        <v>251</v>
      </c>
      <c r="C56" s="1">
        <v>26397</v>
      </c>
      <c r="D56" s="84"/>
      <c r="E56" s="8"/>
    </row>
    <row r="57" spans="1:5" ht="12.75" customHeight="1">
      <c r="A57" s="29"/>
      <c r="B57" s="10" t="s">
        <v>252</v>
      </c>
      <c r="C57" s="1">
        <v>3750</v>
      </c>
      <c r="D57" s="84"/>
      <c r="E57" s="8"/>
    </row>
    <row r="58" spans="1:5" ht="12.75" customHeight="1">
      <c r="A58" s="29"/>
      <c r="B58" s="10" t="s">
        <v>253</v>
      </c>
      <c r="C58" s="1">
        <v>15492</v>
      </c>
      <c r="D58" s="84"/>
      <c r="E58" s="8"/>
    </row>
    <row r="59" spans="1:5" ht="12.75" customHeight="1">
      <c r="A59" s="29"/>
      <c r="B59" s="10" t="s">
        <v>797</v>
      </c>
      <c r="C59" s="1">
        <v>12546</v>
      </c>
      <c r="D59" s="84"/>
      <c r="E59" s="8"/>
    </row>
    <row r="60" spans="1:5" ht="12.75" customHeight="1">
      <c r="A60" s="29"/>
      <c r="B60" s="10" t="s">
        <v>798</v>
      </c>
      <c r="C60" s="1">
        <v>15172</v>
      </c>
      <c r="D60" s="84"/>
      <c r="E60" s="8"/>
    </row>
    <row r="61" spans="1:5" ht="12.75" customHeight="1">
      <c r="A61" s="29"/>
      <c r="B61" s="10" t="s">
        <v>237</v>
      </c>
      <c r="C61" s="1">
        <v>27613</v>
      </c>
      <c r="D61" s="84"/>
      <c r="E61" s="8"/>
    </row>
    <row r="62" spans="1:5" ht="12.75" customHeight="1">
      <c r="A62" s="29"/>
      <c r="B62" s="10" t="s">
        <v>254</v>
      </c>
      <c r="C62" s="1">
        <v>7075</v>
      </c>
      <c r="D62" s="84"/>
      <c r="E62" s="8"/>
    </row>
    <row r="63" spans="1:5" ht="12.75" customHeight="1">
      <c r="A63" s="29"/>
      <c r="B63" s="10" t="s">
        <v>255</v>
      </c>
      <c r="C63" s="1">
        <v>21215</v>
      </c>
      <c r="D63" s="84"/>
      <c r="E63" s="8"/>
    </row>
    <row r="64" spans="1:5" ht="12.75" customHeight="1">
      <c r="A64" s="85"/>
      <c r="B64" s="10" t="s">
        <v>256</v>
      </c>
      <c r="C64" s="1">
        <v>27710</v>
      </c>
      <c r="D64" s="84"/>
      <c r="E64" s="8"/>
    </row>
    <row r="65" spans="1:5" ht="12.75" customHeight="1">
      <c r="A65" s="29"/>
      <c r="B65" s="10" t="s">
        <v>257</v>
      </c>
      <c r="C65" s="1">
        <v>43499</v>
      </c>
      <c r="D65" s="84"/>
      <c r="E65" s="8"/>
    </row>
    <row r="66" spans="1:5" ht="12.75" customHeight="1">
      <c r="A66" s="29"/>
      <c r="B66" s="10" t="s">
        <v>258</v>
      </c>
      <c r="C66" s="1">
        <v>19507</v>
      </c>
      <c r="D66" s="84"/>
      <c r="E66" s="8"/>
    </row>
    <row r="67" spans="1:5" ht="12.75" customHeight="1">
      <c r="A67" s="29"/>
      <c r="B67" s="10" t="s">
        <v>259</v>
      </c>
      <c r="C67" s="1">
        <v>38945</v>
      </c>
      <c r="D67" s="84"/>
      <c r="E67" s="8"/>
    </row>
    <row r="68" spans="1:5" ht="7.5" customHeight="1">
      <c r="A68" s="29"/>
      <c r="B68" s="8"/>
      <c r="C68" s="104"/>
      <c r="D68" s="84"/>
      <c r="E68" s="8"/>
    </row>
    <row r="69" spans="1:5" s="2" customFormat="1" ht="16.5" customHeight="1">
      <c r="A69" s="36">
        <v>5</v>
      </c>
      <c r="B69" s="9" t="s">
        <v>260</v>
      </c>
      <c r="C69" s="1"/>
      <c r="D69" s="82"/>
      <c r="E69" s="12"/>
    </row>
    <row r="70" spans="1:5" ht="12.75" customHeight="1">
      <c r="A70" s="29"/>
      <c r="B70" s="10" t="s">
        <v>261</v>
      </c>
      <c r="C70" s="1">
        <v>2226</v>
      </c>
      <c r="D70" s="84"/>
      <c r="E70" s="8"/>
    </row>
    <row r="71" spans="1:5" ht="12.75" customHeight="1">
      <c r="A71" s="29"/>
      <c r="B71" s="10" t="s">
        <v>799</v>
      </c>
      <c r="C71" s="1">
        <v>3498</v>
      </c>
      <c r="D71" s="84"/>
      <c r="E71" s="8"/>
    </row>
    <row r="72" spans="1:5" ht="12.75" customHeight="1">
      <c r="A72" s="29"/>
      <c r="B72" s="10" t="s">
        <v>262</v>
      </c>
      <c r="C72" s="1">
        <v>11284</v>
      </c>
      <c r="D72" s="84"/>
      <c r="E72" s="8"/>
    </row>
    <row r="73" spans="1:5" ht="12.75" customHeight="1">
      <c r="A73" s="29"/>
      <c r="B73" s="10" t="s">
        <v>800</v>
      </c>
      <c r="C73" s="1">
        <v>3087</v>
      </c>
      <c r="D73" s="84"/>
      <c r="E73" s="8"/>
    </row>
    <row r="74" spans="1:5" ht="12.75" customHeight="1">
      <c r="A74" s="29"/>
      <c r="B74" s="10" t="s">
        <v>263</v>
      </c>
      <c r="C74" s="1">
        <v>4842</v>
      </c>
      <c r="D74" s="84"/>
      <c r="E74" s="8"/>
    </row>
    <row r="75" spans="1:5" ht="7.5" customHeight="1">
      <c r="A75" s="29"/>
      <c r="B75" s="8"/>
      <c r="C75" s="1"/>
      <c r="D75" s="84"/>
      <c r="E75" s="8"/>
    </row>
    <row r="76" spans="1:5" s="2" customFormat="1" ht="18.75" customHeight="1">
      <c r="A76" s="36">
        <v>10</v>
      </c>
      <c r="B76" s="9" t="s">
        <v>971</v>
      </c>
      <c r="C76" s="1"/>
      <c r="D76" s="82"/>
      <c r="E76" s="12"/>
    </row>
    <row r="77" spans="1:5" ht="12.75" customHeight="1">
      <c r="A77" s="29"/>
      <c r="B77" s="10" t="s">
        <v>972</v>
      </c>
      <c r="C77" s="1">
        <v>4487</v>
      </c>
      <c r="D77" s="84"/>
      <c r="E77" s="8"/>
    </row>
    <row r="78" spans="1:5" ht="12.75" customHeight="1">
      <c r="A78" s="29"/>
      <c r="B78" s="10" t="s">
        <v>795</v>
      </c>
      <c r="C78" s="1">
        <v>15514</v>
      </c>
      <c r="D78" s="84"/>
      <c r="E78" s="8"/>
    </row>
    <row r="79" spans="1:5" ht="12.75" customHeight="1">
      <c r="A79" s="29"/>
      <c r="B79" s="10" t="s">
        <v>801</v>
      </c>
      <c r="C79" s="1">
        <v>11303</v>
      </c>
      <c r="D79" s="84"/>
      <c r="E79" s="8"/>
    </row>
    <row r="80" spans="1:5" ht="12.75" customHeight="1">
      <c r="A80" s="29"/>
      <c r="B80" s="10" t="s">
        <v>265</v>
      </c>
      <c r="C80" s="1">
        <v>3645</v>
      </c>
      <c r="D80" s="84"/>
      <c r="E80" s="8"/>
    </row>
    <row r="81" spans="1:5" ht="12.75" customHeight="1">
      <c r="A81" s="29"/>
      <c r="B81" s="10" t="s">
        <v>802</v>
      </c>
      <c r="C81" s="1">
        <v>8017</v>
      </c>
      <c r="D81" s="84"/>
      <c r="E81" s="8"/>
    </row>
    <row r="82" spans="1:5" ht="12.75" customHeight="1">
      <c r="A82" s="29"/>
      <c r="B82" s="10" t="s">
        <v>266</v>
      </c>
      <c r="C82" s="1">
        <v>1429</v>
      </c>
      <c r="D82" s="84"/>
      <c r="E82" s="8"/>
    </row>
    <row r="83" spans="1:5" ht="12.75" customHeight="1">
      <c r="A83" s="29"/>
      <c r="B83" s="10" t="s">
        <v>803</v>
      </c>
      <c r="C83" s="1">
        <v>11746</v>
      </c>
      <c r="D83" s="84"/>
      <c r="E83" s="8"/>
    </row>
    <row r="84" spans="1:5" ht="12.75" customHeight="1">
      <c r="A84" s="29"/>
      <c r="B84" s="10" t="s">
        <v>267</v>
      </c>
      <c r="C84" s="1">
        <v>3664</v>
      </c>
      <c r="D84" s="84"/>
      <c r="E84" s="8"/>
    </row>
    <row r="85" spans="1:5" ht="12.75" customHeight="1">
      <c r="A85" s="29"/>
      <c r="B85" s="10" t="s">
        <v>804</v>
      </c>
      <c r="C85" s="1">
        <v>10238</v>
      </c>
      <c r="D85" s="84"/>
      <c r="E85" s="8"/>
    </row>
    <row r="86" spans="1:5" ht="12.75" customHeight="1">
      <c r="A86" s="29"/>
      <c r="B86" s="10" t="s">
        <v>268</v>
      </c>
      <c r="C86" s="1">
        <v>7665</v>
      </c>
      <c r="D86" s="84"/>
      <c r="E86" s="8"/>
    </row>
    <row r="87" spans="1:5" ht="7.5" customHeight="1">
      <c r="A87" s="29"/>
      <c r="B87" s="12"/>
      <c r="C87" s="31"/>
      <c r="D87" s="84"/>
      <c r="E87" s="8"/>
    </row>
    <row r="88" spans="1:5" s="2" customFormat="1" ht="15.75" customHeight="1">
      <c r="A88" s="36">
        <v>4</v>
      </c>
      <c r="B88" s="9" t="s">
        <v>269</v>
      </c>
      <c r="C88" s="1"/>
      <c r="D88" s="82"/>
      <c r="E88" s="12"/>
    </row>
    <row r="89" spans="1:5" ht="12.75" customHeight="1">
      <c r="A89" s="29"/>
      <c r="B89" s="10" t="s">
        <v>270</v>
      </c>
      <c r="C89" s="1">
        <v>11602</v>
      </c>
      <c r="D89" s="84"/>
      <c r="E89" s="8"/>
    </row>
    <row r="90" spans="1:5" ht="12.75" customHeight="1">
      <c r="A90" s="29"/>
      <c r="B90" s="10" t="s">
        <v>272</v>
      </c>
      <c r="C90" s="1">
        <v>5657</v>
      </c>
      <c r="D90" s="84"/>
      <c r="E90" s="8"/>
    </row>
    <row r="91" spans="1:5" ht="12.75" customHeight="1">
      <c r="A91" s="29"/>
      <c r="B91" s="10" t="s">
        <v>271</v>
      </c>
      <c r="C91" s="1">
        <v>6105</v>
      </c>
      <c r="D91" s="84"/>
      <c r="E91" s="8"/>
    </row>
    <row r="92" spans="1:5" ht="12.75" customHeight="1">
      <c r="A92" s="29"/>
      <c r="B92" s="10" t="s">
        <v>273</v>
      </c>
      <c r="C92" s="1">
        <v>3318</v>
      </c>
      <c r="D92" s="84"/>
      <c r="E92" s="8"/>
    </row>
    <row r="93" spans="1:5" ht="7.5" customHeight="1">
      <c r="A93" s="29"/>
      <c r="B93" s="8"/>
      <c r="C93" s="31"/>
      <c r="D93" s="84"/>
      <c r="E93" s="8"/>
    </row>
    <row r="94" spans="1:5" s="2" customFormat="1" ht="12.75">
      <c r="A94" s="36">
        <v>0</v>
      </c>
      <c r="B94" s="9" t="s">
        <v>973</v>
      </c>
      <c r="C94" s="1"/>
      <c r="D94" s="82"/>
      <c r="E94" s="12"/>
    </row>
    <row r="95" spans="1:5" s="2" customFormat="1" ht="17.25" customHeight="1">
      <c r="A95" s="36"/>
      <c r="B95" s="10" t="s">
        <v>974</v>
      </c>
      <c r="C95" s="4">
        <v>8574</v>
      </c>
      <c r="D95" s="82"/>
      <c r="E95" s="12"/>
    </row>
    <row r="96" spans="1:5" ht="7.5" customHeight="1">
      <c r="A96" s="29"/>
      <c r="B96" s="8"/>
      <c r="C96" s="31"/>
      <c r="D96" s="84"/>
      <c r="E96" s="8"/>
    </row>
    <row r="97" spans="1:5" s="2" customFormat="1" ht="12.75">
      <c r="A97" s="36">
        <v>0</v>
      </c>
      <c r="B97" s="9" t="s">
        <v>805</v>
      </c>
      <c r="C97" s="1"/>
      <c r="D97" s="82"/>
      <c r="E97" s="12"/>
    </row>
    <row r="98" spans="1:5" s="2" customFormat="1" ht="12.75">
      <c r="A98" s="36"/>
      <c r="B98" s="10" t="s">
        <v>975</v>
      </c>
      <c r="C98" s="1">
        <v>3736</v>
      </c>
      <c r="D98" s="82"/>
      <c r="E98" s="12"/>
    </row>
    <row r="99" spans="1:5" ht="7.5" customHeight="1">
      <c r="A99" s="29"/>
      <c r="B99" s="8"/>
      <c r="C99" s="31"/>
      <c r="D99" s="84"/>
      <c r="E99" s="8"/>
    </row>
    <row r="100" spans="1:5" s="2" customFormat="1" ht="12.75">
      <c r="A100" s="36">
        <v>0</v>
      </c>
      <c r="B100" s="9" t="s">
        <v>872</v>
      </c>
      <c r="C100" s="1"/>
      <c r="D100" s="82"/>
      <c r="E100" s="12"/>
    </row>
    <row r="101" spans="1:5" s="2" customFormat="1" ht="12.75">
      <c r="A101" s="36"/>
      <c r="B101" s="10" t="s">
        <v>976</v>
      </c>
      <c r="C101" s="4">
        <v>1947</v>
      </c>
      <c r="D101" s="82"/>
      <c r="E101" s="12"/>
    </row>
    <row r="102" spans="1:3" ht="6" customHeight="1">
      <c r="A102" s="32"/>
      <c r="B102" s="32"/>
      <c r="C102" s="32"/>
    </row>
    <row r="103" spans="1:2" ht="12.75" hidden="1">
      <c r="A103" s="86"/>
      <c r="B103" s="11"/>
    </row>
    <row r="104" ht="12.75" hidden="1">
      <c r="C104" s="30">
        <f>SUM(C10:C17)-C9</f>
        <v>102889</v>
      </c>
    </row>
    <row r="105" ht="12.75" hidden="1">
      <c r="C105" s="30">
        <f>SUM(C20:C28)-C19</f>
        <v>166035</v>
      </c>
    </row>
    <row r="106" ht="12.75" hidden="1">
      <c r="C106" s="30">
        <f>SUM(C31:C42)-C30</f>
        <v>122171</v>
      </c>
    </row>
    <row r="107" ht="12.75" hidden="1">
      <c r="C107" s="30">
        <f>SUM(C45:C52)-C44</f>
        <v>115766</v>
      </c>
    </row>
    <row r="108" ht="12.75" hidden="1">
      <c r="C108" s="30">
        <f>SUM(C55:C67)-C54</f>
        <v>272096</v>
      </c>
    </row>
    <row r="109" ht="12.75" hidden="1">
      <c r="C109" s="30">
        <f>SUM(C70:C74)-C69</f>
        <v>24937</v>
      </c>
    </row>
    <row r="110" ht="12.75" hidden="1">
      <c r="C110" s="30">
        <f>SUM(C77:C86)-C76</f>
        <v>77708</v>
      </c>
    </row>
    <row r="111" ht="12.75" hidden="1">
      <c r="C111" s="30">
        <f>SUM(C89:C90)-C88</f>
        <v>17259</v>
      </c>
    </row>
    <row r="112" ht="12.75" hidden="1">
      <c r="C112" s="30">
        <f>SUM(C95)-C94</f>
        <v>8574</v>
      </c>
    </row>
    <row r="113" ht="12.75" hidden="1">
      <c r="C113" s="30">
        <f>SUM(C98)-C97</f>
        <v>3736</v>
      </c>
    </row>
    <row r="114" ht="12.75" hidden="1">
      <c r="C114" s="30">
        <f>SUM(C101)-C100</f>
        <v>1947</v>
      </c>
    </row>
    <row r="115" ht="12.75" hidden="1">
      <c r="C115" s="30">
        <f>C100+C97+C94+C88+C76+C69+C54+C44+C30+C19+C9-C7</f>
        <v>0</v>
      </c>
    </row>
  </sheetData>
  <sheetProtection/>
  <mergeCells count="3">
    <mergeCell ref="A2:C2"/>
    <mergeCell ref="A3:A5"/>
    <mergeCell ref="C3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69">
      <selection activeCell="A1" sqref="A1:C116"/>
    </sheetView>
  </sheetViews>
  <sheetFormatPr defaultColWidth="9.00390625" defaultRowHeight="12.75"/>
  <cols>
    <col min="1" max="1" width="10.625" style="30" customWidth="1"/>
    <col min="2" max="2" width="55.00390625" style="30" customWidth="1"/>
    <col min="3" max="3" width="16.50390625" style="30" customWidth="1"/>
    <col min="4" max="4" width="9.875" style="30" customWidth="1"/>
    <col min="5" max="5" width="33.625" style="30" customWidth="1"/>
    <col min="6" max="6" width="6.875" style="30" customWidth="1"/>
    <col min="7" max="7" width="9.375" style="30" customWidth="1"/>
    <col min="8" max="8" width="26.00390625" style="30" customWidth="1"/>
    <col min="9" max="16384" width="9.375" style="30" customWidth="1"/>
  </cols>
  <sheetData>
    <row r="1" spans="1:3" s="2" customFormat="1" ht="15.75">
      <c r="A1" s="33" t="s">
        <v>77</v>
      </c>
      <c r="B1" s="34"/>
      <c r="C1" s="34"/>
    </row>
    <row r="2" spans="1:3" s="2" customFormat="1" ht="18" customHeight="1">
      <c r="A2" s="141" t="s">
        <v>998</v>
      </c>
      <c r="B2" s="142"/>
      <c r="C2" s="142"/>
    </row>
    <row r="3" spans="1:3" s="2" customFormat="1" ht="12.75" customHeight="1">
      <c r="A3" s="143" t="s">
        <v>76</v>
      </c>
      <c r="B3" s="43" t="s">
        <v>26</v>
      </c>
      <c r="C3" s="143" t="s">
        <v>950</v>
      </c>
    </row>
    <row r="4" spans="1:3" s="2" customFormat="1" ht="12.75">
      <c r="A4" s="144"/>
      <c r="B4" s="44" t="s">
        <v>27</v>
      </c>
      <c r="C4" s="144"/>
    </row>
    <row r="5" spans="1:3" s="2" customFormat="1" ht="12.75">
      <c r="A5" s="145"/>
      <c r="B5" s="45" t="s">
        <v>75</v>
      </c>
      <c r="C5" s="145"/>
    </row>
    <row r="6" ht="5.25" customHeight="1"/>
    <row r="7" spans="1:5" s="2" customFormat="1" ht="15.75" customHeight="1">
      <c r="A7" s="40">
        <f>A9+A19+A30+A44+A54+A69+A76+A88+A94+A97+A100</f>
        <v>68</v>
      </c>
      <c r="B7" s="108" t="s">
        <v>72</v>
      </c>
      <c r="C7" s="9"/>
      <c r="D7" s="82"/>
      <c r="E7" s="12"/>
    </row>
    <row r="8" spans="1:5" ht="7.5" customHeight="1">
      <c r="A8" s="29"/>
      <c r="B8" s="83"/>
      <c r="C8" s="8"/>
      <c r="D8" s="84"/>
      <c r="E8" s="8"/>
    </row>
    <row r="9" spans="1:9" s="2" customFormat="1" ht="15.75" customHeight="1">
      <c r="A9" s="36">
        <v>8</v>
      </c>
      <c r="B9" s="9" t="s">
        <v>73</v>
      </c>
      <c r="C9" s="12"/>
      <c r="D9" s="82"/>
      <c r="E9" s="12"/>
      <c r="H9" s="113"/>
      <c r="I9" s="115"/>
    </row>
    <row r="10" spans="1:9" s="2" customFormat="1" ht="12.75" customHeight="1">
      <c r="A10" s="36"/>
      <c r="B10" s="10" t="s">
        <v>150</v>
      </c>
      <c r="C10" s="1">
        <v>22746</v>
      </c>
      <c r="D10" s="82"/>
      <c r="E10" s="12"/>
      <c r="H10" s="115"/>
      <c r="I10" s="82"/>
    </row>
    <row r="11" spans="1:9" s="2" customFormat="1" ht="12.75" customHeight="1">
      <c r="A11" s="36"/>
      <c r="B11" s="10" t="s">
        <v>151</v>
      </c>
      <c r="C11" s="1">
        <v>10247</v>
      </c>
      <c r="D11" s="82"/>
      <c r="E11" s="12"/>
      <c r="H11" s="115"/>
      <c r="I11" s="82"/>
    </row>
    <row r="12" spans="1:9" s="2" customFormat="1" ht="12.75" customHeight="1">
      <c r="A12" s="36"/>
      <c r="B12" s="10" t="s">
        <v>152</v>
      </c>
      <c r="C12" s="1">
        <v>25595</v>
      </c>
      <c r="D12" s="82"/>
      <c r="E12" s="12"/>
      <c r="H12" s="115"/>
      <c r="I12" s="82"/>
    </row>
    <row r="13" spans="1:9" s="2" customFormat="1" ht="12.75" customHeight="1">
      <c r="A13" s="36"/>
      <c r="B13" s="10" t="s">
        <v>153</v>
      </c>
      <c r="C13" s="1">
        <v>6630</v>
      </c>
      <c r="D13" s="82"/>
      <c r="E13" s="12"/>
      <c r="H13" s="115"/>
      <c r="I13" s="82"/>
    </row>
    <row r="14" spans="1:9" s="2" customFormat="1" ht="12.75" customHeight="1">
      <c r="A14" s="36"/>
      <c r="B14" s="10" t="s">
        <v>154</v>
      </c>
      <c r="C14" s="1">
        <v>7804</v>
      </c>
      <c r="D14" s="82"/>
      <c r="E14" s="12"/>
      <c r="H14" s="115"/>
      <c r="I14" s="82"/>
    </row>
    <row r="15" spans="1:9" s="2" customFormat="1" ht="12.75" customHeight="1">
      <c r="A15" s="36"/>
      <c r="B15" s="10" t="s">
        <v>155</v>
      </c>
      <c r="C15" s="1">
        <v>12958</v>
      </c>
      <c r="D15" s="82"/>
      <c r="E15" s="12"/>
      <c r="H15" s="115"/>
      <c r="I15" s="82"/>
    </row>
    <row r="16" spans="1:9" s="2" customFormat="1" ht="12.75" customHeight="1">
      <c r="A16" s="59"/>
      <c r="B16" s="10" t="s">
        <v>156</v>
      </c>
      <c r="C16" s="1">
        <v>12827</v>
      </c>
      <c r="D16" s="82"/>
      <c r="E16" s="12"/>
      <c r="H16" s="116"/>
      <c r="I16" s="82"/>
    </row>
    <row r="17" spans="1:9" s="2" customFormat="1" ht="12.75" customHeight="1">
      <c r="A17" s="36"/>
      <c r="B17" s="10" t="s">
        <v>157</v>
      </c>
      <c r="C17" s="1">
        <v>4082</v>
      </c>
      <c r="D17" s="82"/>
      <c r="E17" s="12"/>
      <c r="H17" s="115"/>
      <c r="I17" s="82"/>
    </row>
    <row r="18" spans="1:9" ht="7.5" customHeight="1">
      <c r="A18" s="29"/>
      <c r="B18" s="8"/>
      <c r="C18" s="1"/>
      <c r="D18" s="84"/>
      <c r="E18" s="8"/>
      <c r="H18" s="115"/>
      <c r="I18" s="82"/>
    </row>
    <row r="19" spans="1:6" ht="16.5" customHeight="1">
      <c r="A19" s="36">
        <v>9</v>
      </c>
      <c r="B19" s="9" t="s">
        <v>74</v>
      </c>
      <c r="C19" s="31"/>
      <c r="D19" s="84"/>
      <c r="E19" s="113"/>
      <c r="F19" s="115"/>
    </row>
    <row r="20" spans="1:6" ht="12.75" customHeight="1">
      <c r="A20" s="29"/>
      <c r="B20" s="10" t="s">
        <v>158</v>
      </c>
      <c r="C20" s="1">
        <v>14070</v>
      </c>
      <c r="D20" s="84"/>
      <c r="E20" s="115"/>
      <c r="F20" s="82"/>
    </row>
    <row r="21" spans="1:6" ht="12.75" customHeight="1">
      <c r="A21" s="29"/>
      <c r="B21" s="10" t="s">
        <v>159</v>
      </c>
      <c r="C21" s="1">
        <v>38618</v>
      </c>
      <c r="D21" s="84"/>
      <c r="E21" s="115"/>
      <c r="F21" s="82"/>
    </row>
    <row r="22" spans="1:6" ht="12.75" customHeight="1">
      <c r="A22" s="29"/>
      <c r="B22" s="10" t="s">
        <v>160</v>
      </c>
      <c r="C22" s="1">
        <v>13180</v>
      </c>
      <c r="D22" s="84"/>
      <c r="E22" s="115"/>
      <c r="F22" s="82"/>
    </row>
    <row r="23" spans="1:6" ht="12.75" customHeight="1">
      <c r="A23" s="29"/>
      <c r="B23" s="10" t="s">
        <v>161</v>
      </c>
      <c r="C23" s="1">
        <v>20593</v>
      </c>
      <c r="D23" s="84"/>
      <c r="E23" s="115"/>
      <c r="F23" s="82"/>
    </row>
    <row r="24" spans="1:6" ht="12.75" customHeight="1">
      <c r="A24" s="29"/>
      <c r="B24" s="10" t="s">
        <v>162</v>
      </c>
      <c r="C24" s="1">
        <v>5190</v>
      </c>
      <c r="D24" s="84"/>
      <c r="E24" s="115"/>
      <c r="F24" s="82"/>
    </row>
    <row r="25" spans="1:6" ht="12.75" customHeight="1">
      <c r="A25" s="29"/>
      <c r="B25" s="10" t="s">
        <v>163</v>
      </c>
      <c r="C25" s="1">
        <v>15273</v>
      </c>
      <c r="D25" s="84"/>
      <c r="E25" s="115"/>
      <c r="F25" s="82"/>
    </row>
    <row r="26" spans="1:6" ht="12.75" customHeight="1">
      <c r="A26" s="29"/>
      <c r="B26" s="10" t="s">
        <v>164</v>
      </c>
      <c r="C26" s="1">
        <v>16998</v>
      </c>
      <c r="D26" s="84"/>
      <c r="E26" s="115"/>
      <c r="F26" s="82"/>
    </row>
    <row r="27" spans="1:6" ht="12.75" customHeight="1">
      <c r="A27" s="29"/>
      <c r="B27" s="10" t="s">
        <v>165</v>
      </c>
      <c r="C27" s="1">
        <v>11536</v>
      </c>
      <c r="D27" s="84"/>
      <c r="E27" s="115"/>
      <c r="F27" s="82"/>
    </row>
    <row r="28" spans="1:6" ht="12.75" customHeight="1">
      <c r="A28" s="29"/>
      <c r="B28" s="10" t="s">
        <v>166</v>
      </c>
      <c r="C28" s="1">
        <v>30577</v>
      </c>
      <c r="D28" s="84"/>
      <c r="E28" s="115"/>
      <c r="F28" s="82"/>
    </row>
    <row r="29" spans="1:5" ht="7.5" customHeight="1">
      <c r="A29" s="29"/>
      <c r="B29" s="8"/>
      <c r="C29" s="31"/>
      <c r="D29" s="84"/>
      <c r="E29" s="8"/>
    </row>
    <row r="30" spans="1:6" s="2" customFormat="1" ht="15.75" customHeight="1">
      <c r="A30" s="36">
        <v>11</v>
      </c>
      <c r="B30" s="9" t="s">
        <v>32</v>
      </c>
      <c r="C30" s="1"/>
      <c r="D30" s="82"/>
      <c r="E30" s="113"/>
      <c r="F30" s="115"/>
    </row>
    <row r="31" spans="1:6" s="2" customFormat="1" ht="12.75" customHeight="1">
      <c r="A31" s="59"/>
      <c r="B31" s="10" t="s">
        <v>952</v>
      </c>
      <c r="C31" s="1">
        <v>10286</v>
      </c>
      <c r="D31" s="82"/>
      <c r="E31" s="117"/>
      <c r="F31" s="82"/>
    </row>
    <row r="32" spans="1:6" s="2" customFormat="1" ht="12.75" customHeight="1">
      <c r="A32" s="36"/>
      <c r="B32" s="10" t="s">
        <v>167</v>
      </c>
      <c r="C32" s="1">
        <v>8499</v>
      </c>
      <c r="D32" s="82"/>
      <c r="E32" s="115"/>
      <c r="F32" s="82"/>
    </row>
    <row r="33" spans="1:6" s="2" customFormat="1" ht="12.75" customHeight="1">
      <c r="A33" s="36"/>
      <c r="B33" s="10" t="s">
        <v>168</v>
      </c>
      <c r="C33" s="1">
        <v>11766</v>
      </c>
      <c r="D33" s="82"/>
      <c r="E33" s="115"/>
      <c r="F33" s="82"/>
    </row>
    <row r="34" spans="1:6" s="2" customFormat="1" ht="12.75" customHeight="1">
      <c r="A34" s="36"/>
      <c r="B34" s="10" t="s">
        <v>169</v>
      </c>
      <c r="C34" s="1">
        <v>7384</v>
      </c>
      <c r="D34" s="82"/>
      <c r="E34" s="115"/>
      <c r="F34" s="82"/>
    </row>
    <row r="35" spans="1:6" s="2" customFormat="1" ht="12.75" customHeight="1">
      <c r="A35" s="36"/>
      <c r="B35" s="10" t="s">
        <v>170</v>
      </c>
      <c r="C35" s="1">
        <v>6575</v>
      </c>
      <c r="D35" s="82"/>
      <c r="E35" s="115"/>
      <c r="F35" s="82"/>
    </row>
    <row r="36" spans="1:6" s="2" customFormat="1" ht="12.75" customHeight="1">
      <c r="A36" s="36"/>
      <c r="B36" s="10" t="s">
        <v>171</v>
      </c>
      <c r="C36" s="1">
        <v>7679</v>
      </c>
      <c r="D36" s="82"/>
      <c r="E36" s="115"/>
      <c r="F36" s="82"/>
    </row>
    <row r="37" spans="1:6" s="2" customFormat="1" ht="12.75" customHeight="1">
      <c r="A37" s="36"/>
      <c r="B37" s="10" t="s">
        <v>172</v>
      </c>
      <c r="C37" s="1">
        <v>9404</v>
      </c>
      <c r="D37" s="82"/>
      <c r="E37" s="115"/>
      <c r="F37" s="82"/>
    </row>
    <row r="38" spans="1:6" s="2" customFormat="1" ht="12.75" customHeight="1">
      <c r="A38" s="36"/>
      <c r="B38" s="10" t="s">
        <v>953</v>
      </c>
      <c r="C38" s="1">
        <v>15015</v>
      </c>
      <c r="D38" s="82"/>
      <c r="E38" s="115"/>
      <c r="F38" s="82"/>
    </row>
    <row r="39" spans="1:6" s="2" customFormat="1" ht="12.75" customHeight="1">
      <c r="A39" s="36"/>
      <c r="B39" s="10" t="s">
        <v>173</v>
      </c>
      <c r="C39" s="1">
        <v>6727</v>
      </c>
      <c r="D39" s="82"/>
      <c r="E39" s="115"/>
      <c r="F39" s="82"/>
    </row>
    <row r="40" spans="1:6" s="2" customFormat="1" ht="12.75" customHeight="1">
      <c r="A40" s="36"/>
      <c r="B40" s="10" t="s">
        <v>174</v>
      </c>
      <c r="C40" s="1">
        <v>9057</v>
      </c>
      <c r="D40" s="82"/>
      <c r="E40" s="115"/>
      <c r="F40" s="82"/>
    </row>
    <row r="41" spans="1:6" s="2" customFormat="1" ht="12.75" customHeight="1">
      <c r="A41" s="36"/>
      <c r="B41" s="10" t="s">
        <v>175</v>
      </c>
      <c r="C41" s="1">
        <v>8238</v>
      </c>
      <c r="D41" s="82"/>
      <c r="E41" s="115"/>
      <c r="F41" s="82"/>
    </row>
    <row r="42" spans="1:6" s="2" customFormat="1" ht="12.75" customHeight="1">
      <c r="A42" s="36"/>
      <c r="B42" s="10" t="s">
        <v>176</v>
      </c>
      <c r="C42" s="1">
        <v>21541</v>
      </c>
      <c r="D42" s="82"/>
      <c r="E42" s="115"/>
      <c r="F42" s="82"/>
    </row>
    <row r="43" spans="1:5" ht="7.5" customHeight="1">
      <c r="A43" s="29"/>
      <c r="B43" s="8"/>
      <c r="C43" s="104"/>
      <c r="D43" s="84"/>
      <c r="E43" s="8"/>
    </row>
    <row r="44" spans="1:6" ht="15.75" customHeight="1">
      <c r="A44" s="36">
        <v>8</v>
      </c>
      <c r="B44" s="9" t="s">
        <v>33</v>
      </c>
      <c r="C44" s="31"/>
      <c r="D44" s="84"/>
      <c r="E44" s="113"/>
      <c r="F44" s="115"/>
    </row>
    <row r="45" spans="1:7" ht="12.75" customHeight="1">
      <c r="A45" s="36"/>
      <c r="B45" s="10" t="s">
        <v>177</v>
      </c>
      <c r="C45" s="1">
        <v>6243</v>
      </c>
      <c r="D45" s="82"/>
      <c r="E45" s="115"/>
      <c r="F45" s="82"/>
      <c r="G45" s="2"/>
    </row>
    <row r="46" spans="1:7" ht="12.75" customHeight="1">
      <c r="A46" s="36"/>
      <c r="B46" s="10" t="s">
        <v>178</v>
      </c>
      <c r="C46" s="1">
        <v>17181</v>
      </c>
      <c r="D46" s="82"/>
      <c r="E46" s="115"/>
      <c r="F46" s="82"/>
      <c r="G46" s="2"/>
    </row>
    <row r="47" spans="1:7" ht="12.75" customHeight="1">
      <c r="A47" s="36"/>
      <c r="B47" s="10" t="s">
        <v>179</v>
      </c>
      <c r="C47" s="1">
        <v>8423</v>
      </c>
      <c r="D47" s="82"/>
      <c r="E47" s="115"/>
      <c r="F47" s="82"/>
      <c r="G47" s="2"/>
    </row>
    <row r="48" spans="1:7" ht="12.75" customHeight="1">
      <c r="A48" s="36"/>
      <c r="B48" s="10" t="s">
        <v>180</v>
      </c>
      <c r="C48" s="1">
        <v>24034</v>
      </c>
      <c r="D48" s="82"/>
      <c r="E48" s="115"/>
      <c r="F48" s="82"/>
      <c r="G48" s="2"/>
    </row>
    <row r="49" spans="1:7" ht="12.75" customHeight="1">
      <c r="A49" s="36"/>
      <c r="B49" s="10" t="s">
        <v>181</v>
      </c>
      <c r="C49" s="1">
        <v>15456</v>
      </c>
      <c r="D49" s="82"/>
      <c r="E49" s="115"/>
      <c r="F49" s="82"/>
      <c r="G49" s="2"/>
    </row>
    <row r="50" spans="1:7" ht="12.75" customHeight="1">
      <c r="A50" s="36"/>
      <c r="B50" s="10" t="s">
        <v>182</v>
      </c>
      <c r="C50" s="1">
        <v>15296</v>
      </c>
      <c r="D50" s="82"/>
      <c r="E50" s="120"/>
      <c r="F50" s="82"/>
      <c r="G50" s="2"/>
    </row>
    <row r="51" spans="1:7" ht="12.75" customHeight="1">
      <c r="A51" s="36"/>
      <c r="B51" s="10" t="s">
        <v>183</v>
      </c>
      <c r="C51" s="1">
        <v>16438</v>
      </c>
      <c r="D51" s="82"/>
      <c r="E51" s="115"/>
      <c r="F51" s="82"/>
      <c r="G51" s="2"/>
    </row>
    <row r="52" spans="1:7" ht="12.75" customHeight="1">
      <c r="A52" s="36"/>
      <c r="B52" s="10" t="s">
        <v>184</v>
      </c>
      <c r="C52" s="1">
        <v>12695</v>
      </c>
      <c r="D52" s="82"/>
      <c r="E52" s="115"/>
      <c r="F52" s="82"/>
      <c r="G52" s="2"/>
    </row>
    <row r="53" spans="1:5" ht="7.5" customHeight="1">
      <c r="A53" s="29"/>
      <c r="B53" s="8"/>
      <c r="C53" s="31"/>
      <c r="D53" s="84"/>
      <c r="E53" s="8"/>
    </row>
    <row r="54" spans="1:6" s="2" customFormat="1" ht="15.75" customHeight="1">
      <c r="A54" s="36">
        <v>13</v>
      </c>
      <c r="B54" s="9" t="s">
        <v>34</v>
      </c>
      <c r="C54" s="1"/>
      <c r="D54" s="82"/>
      <c r="E54" s="113"/>
      <c r="F54" s="115"/>
    </row>
    <row r="55" spans="1:6" ht="12.75" customHeight="1">
      <c r="A55" s="29"/>
      <c r="B55" s="10" t="s">
        <v>185</v>
      </c>
      <c r="C55" s="1">
        <v>13175</v>
      </c>
      <c r="D55" s="84"/>
      <c r="E55" s="115"/>
      <c r="F55" s="82"/>
    </row>
    <row r="56" spans="1:6" ht="12.75" customHeight="1">
      <c r="A56" s="29"/>
      <c r="B56" s="10" t="s">
        <v>186</v>
      </c>
      <c r="C56" s="1">
        <v>26397</v>
      </c>
      <c r="D56" s="84"/>
      <c r="E56" s="115"/>
      <c r="F56" s="82"/>
    </row>
    <row r="57" spans="1:6" ht="12.75" customHeight="1">
      <c r="A57" s="29"/>
      <c r="B57" s="10" t="s">
        <v>187</v>
      </c>
      <c r="C57" s="1">
        <v>3750</v>
      </c>
      <c r="D57" s="84"/>
      <c r="E57" s="115"/>
      <c r="F57" s="82"/>
    </row>
    <row r="58" spans="1:6" ht="12.75" customHeight="1">
      <c r="A58" s="29"/>
      <c r="B58" s="10" t="s">
        <v>188</v>
      </c>
      <c r="C58" s="1">
        <v>15492</v>
      </c>
      <c r="D58" s="84"/>
      <c r="E58" s="115"/>
      <c r="F58" s="82"/>
    </row>
    <row r="59" spans="1:6" ht="12.75" customHeight="1">
      <c r="A59" s="29"/>
      <c r="B59" s="10" t="s">
        <v>189</v>
      </c>
      <c r="C59" s="1">
        <v>12546</v>
      </c>
      <c r="D59" s="84"/>
      <c r="E59" s="115"/>
      <c r="F59" s="82"/>
    </row>
    <row r="60" spans="1:6" ht="12.75" customHeight="1">
      <c r="A60" s="29"/>
      <c r="B60" s="10" t="s">
        <v>190</v>
      </c>
      <c r="C60" s="1">
        <v>15172</v>
      </c>
      <c r="D60" s="84"/>
      <c r="E60" s="115"/>
      <c r="F60" s="82"/>
    </row>
    <row r="61" spans="1:6" ht="12.75" customHeight="1">
      <c r="A61" s="29"/>
      <c r="B61" s="10" t="s">
        <v>173</v>
      </c>
      <c r="C61" s="1">
        <v>27613</v>
      </c>
      <c r="D61" s="84"/>
      <c r="E61" s="115"/>
      <c r="F61" s="82"/>
    </row>
    <row r="62" spans="1:6" ht="12.75" customHeight="1">
      <c r="A62" s="29"/>
      <c r="B62" s="10" t="s">
        <v>191</v>
      </c>
      <c r="C62" s="1">
        <v>7075</v>
      </c>
      <c r="D62" s="84"/>
      <c r="E62" s="115"/>
      <c r="F62" s="82"/>
    </row>
    <row r="63" spans="1:6" ht="12.75" customHeight="1">
      <c r="A63" s="29"/>
      <c r="B63" s="10" t="s">
        <v>192</v>
      </c>
      <c r="C63" s="1">
        <v>21215</v>
      </c>
      <c r="D63" s="84"/>
      <c r="E63" s="115"/>
      <c r="F63" s="82"/>
    </row>
    <row r="64" spans="1:6" ht="12.75" customHeight="1">
      <c r="A64" s="85"/>
      <c r="B64" s="10" t="s">
        <v>193</v>
      </c>
      <c r="C64" s="1">
        <v>27710</v>
      </c>
      <c r="D64" s="84"/>
      <c r="E64" s="116"/>
      <c r="F64" s="82"/>
    </row>
    <row r="65" spans="1:6" ht="12.75" customHeight="1">
      <c r="A65" s="29"/>
      <c r="B65" s="10" t="s">
        <v>194</v>
      </c>
      <c r="C65" s="1">
        <v>43499</v>
      </c>
      <c r="D65" s="84"/>
      <c r="E65" s="115"/>
      <c r="F65" s="82"/>
    </row>
    <row r="66" spans="1:6" ht="12.75" customHeight="1">
      <c r="A66" s="29"/>
      <c r="B66" s="10" t="s">
        <v>195</v>
      </c>
      <c r="C66" s="1">
        <v>19507</v>
      </c>
      <c r="D66" s="84"/>
      <c r="E66" s="115"/>
      <c r="F66" s="82"/>
    </row>
    <row r="67" spans="1:6" ht="12.75" customHeight="1">
      <c r="A67" s="29"/>
      <c r="B67" s="10" t="s">
        <v>196</v>
      </c>
      <c r="C67" s="1">
        <v>38945</v>
      </c>
      <c r="D67" s="84"/>
      <c r="E67" s="115"/>
      <c r="F67" s="82"/>
    </row>
    <row r="68" spans="1:5" ht="7.5" customHeight="1">
      <c r="A68" s="29"/>
      <c r="B68" s="8"/>
      <c r="C68" s="104"/>
      <c r="D68" s="84"/>
      <c r="E68" s="8"/>
    </row>
    <row r="69" spans="1:6" s="2" customFormat="1" ht="16.5" customHeight="1">
      <c r="A69" s="36">
        <v>5</v>
      </c>
      <c r="B69" s="9" t="s">
        <v>35</v>
      </c>
      <c r="C69" s="1"/>
      <c r="D69" s="82"/>
      <c r="E69" s="113"/>
      <c r="F69" s="115"/>
    </row>
    <row r="70" spans="1:6" ht="12.75" customHeight="1">
      <c r="A70" s="29"/>
      <c r="B70" s="10" t="s">
        <v>197</v>
      </c>
      <c r="C70" s="1">
        <v>2226</v>
      </c>
      <c r="D70" s="84"/>
      <c r="E70" s="115"/>
      <c r="F70" s="82"/>
    </row>
    <row r="71" spans="1:6" ht="12.75" customHeight="1">
      <c r="A71" s="29"/>
      <c r="B71" s="10" t="s">
        <v>954</v>
      </c>
      <c r="C71" s="1">
        <v>3498</v>
      </c>
      <c r="D71" s="84"/>
      <c r="E71" s="115"/>
      <c r="F71" s="82"/>
    </row>
    <row r="72" spans="1:6" ht="12.75" customHeight="1">
      <c r="A72" s="29"/>
      <c r="B72" s="10" t="s">
        <v>198</v>
      </c>
      <c r="C72" s="1">
        <v>11284</v>
      </c>
      <c r="D72" s="84"/>
      <c r="E72" s="115"/>
      <c r="F72" s="82"/>
    </row>
    <row r="73" spans="1:6" ht="12.75" customHeight="1">
      <c r="A73" s="29"/>
      <c r="B73" s="10" t="s">
        <v>199</v>
      </c>
      <c r="C73" s="1">
        <v>3087</v>
      </c>
      <c r="D73" s="84"/>
      <c r="E73" s="115"/>
      <c r="F73" s="82"/>
    </row>
    <row r="74" spans="1:6" ht="12.75" customHeight="1">
      <c r="A74" s="29"/>
      <c r="B74" s="10" t="s">
        <v>200</v>
      </c>
      <c r="C74" s="1">
        <v>4842</v>
      </c>
      <c r="D74" s="84"/>
      <c r="E74" s="115"/>
      <c r="F74" s="82"/>
    </row>
    <row r="75" spans="1:5" ht="7.5" customHeight="1">
      <c r="A75" s="29"/>
      <c r="B75" s="8"/>
      <c r="C75" s="1"/>
      <c r="D75" s="84"/>
      <c r="E75" s="8"/>
    </row>
    <row r="76" spans="1:6" s="2" customFormat="1" ht="18.75" customHeight="1">
      <c r="A76" s="36">
        <v>10</v>
      </c>
      <c r="B76" s="9" t="s">
        <v>36</v>
      </c>
      <c r="C76" s="1"/>
      <c r="D76" s="82"/>
      <c r="E76" s="113"/>
      <c r="F76" s="115"/>
    </row>
    <row r="77" spans="1:6" ht="12.75" customHeight="1">
      <c r="A77" s="29"/>
      <c r="B77" s="10" t="s">
        <v>201</v>
      </c>
      <c r="C77" s="1">
        <v>4487</v>
      </c>
      <c r="D77" s="84"/>
      <c r="E77" s="115"/>
      <c r="F77" s="82"/>
    </row>
    <row r="78" spans="1:6" ht="12.75" customHeight="1">
      <c r="A78" s="29"/>
      <c r="B78" s="10" t="s">
        <v>169</v>
      </c>
      <c r="C78" s="1">
        <v>15514</v>
      </c>
      <c r="D78" s="84"/>
      <c r="E78" s="115"/>
      <c r="F78" s="82"/>
    </row>
    <row r="79" spans="1:6" ht="12.75" customHeight="1">
      <c r="A79" s="29"/>
      <c r="B79" s="10" t="s">
        <v>202</v>
      </c>
      <c r="C79" s="1">
        <v>11303</v>
      </c>
      <c r="D79" s="84"/>
      <c r="E79" s="115"/>
      <c r="F79" s="82"/>
    </row>
    <row r="80" spans="1:6" ht="12.75" customHeight="1">
      <c r="A80" s="29"/>
      <c r="B80" s="10" t="s">
        <v>203</v>
      </c>
      <c r="C80" s="1">
        <v>3645</v>
      </c>
      <c r="D80" s="84"/>
      <c r="E80" s="115"/>
      <c r="F80" s="82"/>
    </row>
    <row r="81" spans="1:6" ht="12.75" customHeight="1">
      <c r="A81" s="29"/>
      <c r="B81" s="10" t="s">
        <v>204</v>
      </c>
      <c r="C81" s="1">
        <v>8017</v>
      </c>
      <c r="D81" s="84"/>
      <c r="E81" s="115"/>
      <c r="F81" s="82"/>
    </row>
    <row r="82" spans="1:6" ht="12.75" customHeight="1">
      <c r="A82" s="29"/>
      <c r="B82" s="10" t="s">
        <v>205</v>
      </c>
      <c r="C82" s="1">
        <v>1429</v>
      </c>
      <c r="D82" s="84"/>
      <c r="E82" s="115"/>
      <c r="F82" s="82"/>
    </row>
    <row r="83" spans="1:6" ht="12.75" customHeight="1">
      <c r="A83" s="29"/>
      <c r="B83" s="10" t="s">
        <v>206</v>
      </c>
      <c r="C83" s="1">
        <v>11746</v>
      </c>
      <c r="D83" s="84"/>
      <c r="E83" s="115"/>
      <c r="F83" s="82"/>
    </row>
    <row r="84" spans="1:6" ht="12.75" customHeight="1">
      <c r="A84" s="29"/>
      <c r="B84" s="10" t="s">
        <v>207</v>
      </c>
      <c r="C84" s="1">
        <v>3664</v>
      </c>
      <c r="D84" s="84"/>
      <c r="E84" s="115"/>
      <c r="F84" s="82"/>
    </row>
    <row r="85" spans="1:6" ht="12.75" customHeight="1">
      <c r="A85" s="29"/>
      <c r="B85" s="10" t="s">
        <v>208</v>
      </c>
      <c r="C85" s="1">
        <v>10238</v>
      </c>
      <c r="D85" s="84"/>
      <c r="E85" s="115"/>
      <c r="F85" s="82"/>
    </row>
    <row r="86" spans="1:6" ht="12.75" customHeight="1">
      <c r="A86" s="29"/>
      <c r="B86" s="10" t="s">
        <v>209</v>
      </c>
      <c r="C86" s="1">
        <v>7665</v>
      </c>
      <c r="D86" s="84"/>
      <c r="E86" s="115"/>
      <c r="F86" s="82"/>
    </row>
    <row r="87" spans="1:5" ht="7.5" customHeight="1">
      <c r="A87" s="29"/>
      <c r="B87" s="8"/>
      <c r="C87" s="31"/>
      <c r="D87" s="84"/>
      <c r="E87" s="8"/>
    </row>
    <row r="88" spans="1:6" s="2" customFormat="1" ht="15.75" customHeight="1">
      <c r="A88" s="36">
        <v>4</v>
      </c>
      <c r="B88" s="9" t="s">
        <v>37</v>
      </c>
      <c r="C88" s="1"/>
      <c r="D88" s="82"/>
      <c r="E88" s="113"/>
      <c r="F88" s="115"/>
    </row>
    <row r="89" spans="1:6" ht="12.75" customHeight="1">
      <c r="A89" s="29"/>
      <c r="B89" s="10" t="s">
        <v>210</v>
      </c>
      <c r="C89" s="1">
        <v>11602</v>
      </c>
      <c r="D89" s="84"/>
      <c r="E89" s="115"/>
      <c r="F89" s="82"/>
    </row>
    <row r="90" spans="1:6" ht="12.75" customHeight="1">
      <c r="A90" s="29"/>
      <c r="B90" s="10" t="s">
        <v>211</v>
      </c>
      <c r="C90" s="1">
        <v>5657</v>
      </c>
      <c r="D90" s="84"/>
      <c r="E90" s="115"/>
      <c r="F90" s="82"/>
    </row>
    <row r="91" spans="1:6" ht="12.75" customHeight="1">
      <c r="A91" s="29"/>
      <c r="B91" s="10" t="s">
        <v>212</v>
      </c>
      <c r="C91" s="1">
        <v>6105</v>
      </c>
      <c r="D91" s="84"/>
      <c r="E91" s="115"/>
      <c r="F91" s="82"/>
    </row>
    <row r="92" spans="1:6" ht="12.75" customHeight="1">
      <c r="A92" s="29"/>
      <c r="B92" s="10" t="s">
        <v>213</v>
      </c>
      <c r="C92" s="1">
        <v>3318</v>
      </c>
      <c r="D92" s="84"/>
      <c r="E92" s="115"/>
      <c r="F92" s="82"/>
    </row>
    <row r="93" spans="1:6" ht="7.5" customHeight="1">
      <c r="A93" s="29"/>
      <c r="B93" s="8"/>
      <c r="C93" s="31"/>
      <c r="D93" s="84"/>
      <c r="E93" s="115"/>
      <c r="F93" s="115"/>
    </row>
    <row r="94" spans="1:6" s="2" customFormat="1" ht="12.75">
      <c r="A94" s="36">
        <v>0</v>
      </c>
      <c r="B94" s="9" t="s">
        <v>81</v>
      </c>
      <c r="C94" s="1"/>
      <c r="D94" s="82"/>
      <c r="E94" s="113"/>
      <c r="F94" s="115"/>
    </row>
    <row r="95" spans="1:6" s="2" customFormat="1" ht="17.25" customHeight="1">
      <c r="A95" s="36"/>
      <c r="B95" s="10" t="s">
        <v>214</v>
      </c>
      <c r="C95" s="4">
        <v>8574</v>
      </c>
      <c r="D95" s="82"/>
      <c r="E95" s="117"/>
      <c r="F95" s="82"/>
    </row>
    <row r="96" spans="1:6" ht="7.5" customHeight="1">
      <c r="A96" s="29"/>
      <c r="B96" s="8"/>
      <c r="C96" s="31"/>
      <c r="D96" s="84"/>
      <c r="E96" s="115"/>
      <c r="F96" s="115"/>
    </row>
    <row r="97" spans="1:6" s="2" customFormat="1" ht="12.75">
      <c r="A97" s="36">
        <v>0</v>
      </c>
      <c r="B97" s="9" t="s">
        <v>83</v>
      </c>
      <c r="C97" s="1"/>
      <c r="D97" s="82"/>
      <c r="E97" s="113"/>
      <c r="F97" s="115"/>
    </row>
    <row r="98" spans="1:6" s="2" customFormat="1" ht="12.75">
      <c r="A98" s="36"/>
      <c r="B98" s="10" t="s">
        <v>215</v>
      </c>
      <c r="C98" s="1">
        <v>3736</v>
      </c>
      <c r="D98" s="82"/>
      <c r="E98" s="117"/>
      <c r="F98" s="82"/>
    </row>
    <row r="99" spans="1:6" ht="7.5" customHeight="1">
      <c r="A99" s="29"/>
      <c r="B99" s="8"/>
      <c r="C99" s="31"/>
      <c r="D99" s="84"/>
      <c r="E99" s="115"/>
      <c r="F99" s="115"/>
    </row>
    <row r="100" spans="1:6" s="2" customFormat="1" ht="12.75">
      <c r="A100" s="36">
        <v>0</v>
      </c>
      <c r="B100" s="9" t="s">
        <v>82</v>
      </c>
      <c r="C100" s="1"/>
      <c r="D100" s="82"/>
      <c r="E100" s="113"/>
      <c r="F100" s="115"/>
    </row>
    <row r="101" spans="1:6" s="2" customFormat="1" ht="12.75">
      <c r="A101" s="36"/>
      <c r="B101" s="10" t="s">
        <v>216</v>
      </c>
      <c r="C101" s="4">
        <v>1947</v>
      </c>
      <c r="D101" s="82"/>
      <c r="E101" s="117"/>
      <c r="F101" s="82"/>
    </row>
    <row r="102" spans="1:3" ht="6" customHeight="1">
      <c r="A102" s="32"/>
      <c r="B102" s="32"/>
      <c r="C102" s="32"/>
    </row>
    <row r="103" spans="1:2" ht="12.75" hidden="1">
      <c r="A103" s="86"/>
      <c r="B103" s="11"/>
    </row>
    <row r="104" ht="12.75" hidden="1">
      <c r="C104" s="30">
        <f>SUM(C10:C17)-C9</f>
        <v>102889</v>
      </c>
    </row>
    <row r="105" ht="12.75" hidden="1">
      <c r="C105" s="30">
        <f>SUM(C20:C28)-C19</f>
        <v>166035</v>
      </c>
    </row>
    <row r="106" ht="12.75" hidden="1">
      <c r="C106" s="30">
        <f>SUM(C31:C42)-C30</f>
        <v>122171</v>
      </c>
    </row>
    <row r="107" ht="12.75" hidden="1">
      <c r="C107" s="30">
        <f>SUM(C45:C52)-C44</f>
        <v>115766</v>
      </c>
    </row>
    <row r="108" ht="12.75" hidden="1">
      <c r="C108" s="30">
        <f>SUM(C55:C67)-C54</f>
        <v>272096</v>
      </c>
    </row>
    <row r="109" ht="12.75" hidden="1">
      <c r="C109" s="30">
        <f>SUM(C70:C74)-C69</f>
        <v>24937</v>
      </c>
    </row>
    <row r="110" ht="12.75" hidden="1">
      <c r="C110" s="30">
        <f>SUM(C77:C86)-C76</f>
        <v>77708</v>
      </c>
    </row>
    <row r="111" ht="12.75" hidden="1">
      <c r="C111" s="30">
        <f>SUM(C89:C90)-C88</f>
        <v>17259</v>
      </c>
    </row>
    <row r="112" ht="12.75" hidden="1">
      <c r="C112" s="30">
        <f>SUM(C95)-C94</f>
        <v>8574</v>
      </c>
    </row>
    <row r="113" ht="12.75" hidden="1">
      <c r="C113" s="30">
        <f>SUM(C98)-C97</f>
        <v>3736</v>
      </c>
    </row>
    <row r="114" ht="12.75" hidden="1">
      <c r="C114" s="30">
        <f>SUM(C101)-C100</f>
        <v>1947</v>
      </c>
    </row>
    <row r="115" ht="12.75" hidden="1">
      <c r="C115" s="30">
        <f>C100+C97+C94+C88+C76+C69+C54+C44+C30+C19+C9-C7</f>
        <v>0</v>
      </c>
    </row>
  </sheetData>
  <sheetProtection/>
  <mergeCells count="3">
    <mergeCell ref="A2:C2"/>
    <mergeCell ref="A3:A5"/>
    <mergeCell ref="C3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34">
      <selection activeCell="A1" sqref="A1:C80"/>
    </sheetView>
  </sheetViews>
  <sheetFormatPr defaultColWidth="9.00390625" defaultRowHeight="12.75"/>
  <cols>
    <col min="1" max="1" width="9.875" style="69" customWidth="1"/>
    <col min="2" max="2" width="46.625" style="69" customWidth="1"/>
    <col min="3" max="3" width="16.50390625" style="69" customWidth="1"/>
    <col min="4" max="4" width="6.00390625" style="69" customWidth="1"/>
    <col min="5" max="5" width="5.375" style="69" customWidth="1"/>
    <col min="6" max="6" width="5.875" style="69" customWidth="1"/>
    <col min="7" max="16384" width="9.375" style="69" customWidth="1"/>
  </cols>
  <sheetData>
    <row r="1" spans="1:7" s="5" customFormat="1" ht="18" customHeight="1">
      <c r="A1" s="33" t="s">
        <v>956</v>
      </c>
      <c r="B1" s="34"/>
      <c r="C1" s="34"/>
      <c r="D1" s="69"/>
      <c r="E1" s="69"/>
      <c r="F1" s="69"/>
      <c r="G1" s="69"/>
    </row>
    <row r="2" spans="1:7" s="5" customFormat="1" ht="18" customHeight="1">
      <c r="A2" s="141" t="s">
        <v>997</v>
      </c>
      <c r="B2" s="142"/>
      <c r="C2" s="142"/>
      <c r="D2" s="69"/>
      <c r="E2" s="69"/>
      <c r="F2" s="69"/>
      <c r="G2" s="69"/>
    </row>
    <row r="3" spans="1:7" s="5" customFormat="1" ht="12.75" customHeight="1">
      <c r="A3" s="143" t="s">
        <v>967</v>
      </c>
      <c r="B3" s="43" t="s">
        <v>957</v>
      </c>
      <c r="C3" s="143" t="s">
        <v>959</v>
      </c>
      <c r="D3" s="69"/>
      <c r="E3" s="69"/>
      <c r="F3" s="69"/>
      <c r="G3" s="69"/>
    </row>
    <row r="4" spans="1:7" s="5" customFormat="1" ht="12.75">
      <c r="A4" s="144"/>
      <c r="B4" s="44" t="s">
        <v>968</v>
      </c>
      <c r="C4" s="144"/>
      <c r="D4" s="69"/>
      <c r="E4" s="69"/>
      <c r="F4" s="69"/>
      <c r="G4" s="69"/>
    </row>
    <row r="5" spans="1:7" s="5" customFormat="1" ht="12.75">
      <c r="A5" s="145"/>
      <c r="B5" s="45" t="s">
        <v>958</v>
      </c>
      <c r="C5" s="145"/>
      <c r="D5" s="69"/>
      <c r="E5" s="69"/>
      <c r="F5" s="69"/>
      <c r="G5" s="69"/>
    </row>
    <row r="6" spans="1:3" ht="3.75" customHeight="1">
      <c r="A6" s="67"/>
      <c r="B6" s="68"/>
      <c r="C6" s="68"/>
    </row>
    <row r="7" spans="1:5" s="5" customFormat="1" ht="17.25" customHeight="1">
      <c r="A7" s="70">
        <f>A9+A25+A40+A54+A65</f>
        <v>61</v>
      </c>
      <c r="B7" s="110" t="s">
        <v>806</v>
      </c>
      <c r="C7" s="71"/>
      <c r="D7" s="72"/>
      <c r="E7" s="72"/>
    </row>
    <row r="8" spans="1:5" s="5" customFormat="1" ht="6.75" customHeight="1">
      <c r="A8" s="73"/>
      <c r="B8" s="81"/>
      <c r="C8" s="72"/>
      <c r="D8" s="72"/>
      <c r="E8" s="72"/>
    </row>
    <row r="9" spans="1:5" s="5" customFormat="1" ht="15.75" customHeight="1">
      <c r="A9" s="73">
        <v>14</v>
      </c>
      <c r="B9" s="18" t="s">
        <v>335</v>
      </c>
      <c r="C9" s="72"/>
      <c r="D9" s="72"/>
      <c r="E9" s="72"/>
    </row>
    <row r="10" spans="1:5" s="5" customFormat="1" ht="12.75" customHeight="1">
      <c r="A10" s="73"/>
      <c r="B10" s="14" t="s">
        <v>807</v>
      </c>
      <c r="C10" s="1">
        <v>5700</v>
      </c>
      <c r="D10" s="72"/>
      <c r="E10" s="72"/>
    </row>
    <row r="11" spans="1:5" s="5" customFormat="1" ht="12.75" customHeight="1">
      <c r="A11" s="73"/>
      <c r="B11" s="14" t="s">
        <v>808</v>
      </c>
      <c r="C11" s="1">
        <v>2724</v>
      </c>
      <c r="D11" s="72"/>
      <c r="E11" s="72"/>
    </row>
    <row r="12" spans="1:5" s="5" customFormat="1" ht="12.75" customHeight="1">
      <c r="A12" s="73"/>
      <c r="B12" s="15" t="s">
        <v>336</v>
      </c>
      <c r="C12" s="1">
        <v>5302</v>
      </c>
      <c r="D12" s="72"/>
      <c r="E12" s="72"/>
    </row>
    <row r="13" spans="1:5" s="5" customFormat="1" ht="12.75" customHeight="1">
      <c r="A13" s="73"/>
      <c r="B13" s="14" t="s">
        <v>337</v>
      </c>
      <c r="C13" s="1">
        <v>3295</v>
      </c>
      <c r="D13" s="72"/>
      <c r="E13" s="72"/>
    </row>
    <row r="14" spans="1:5" s="5" customFormat="1" ht="12.75" customHeight="1">
      <c r="A14" s="73"/>
      <c r="B14" s="14" t="s">
        <v>338</v>
      </c>
      <c r="C14" s="1">
        <v>7780</v>
      </c>
      <c r="D14" s="72"/>
      <c r="E14" s="72"/>
    </row>
    <row r="15" spans="1:5" s="5" customFormat="1" ht="12.75" customHeight="1">
      <c r="A15" s="73"/>
      <c r="B15" s="16" t="s">
        <v>339</v>
      </c>
      <c r="C15" s="1">
        <v>6668</v>
      </c>
      <c r="D15" s="72"/>
      <c r="E15" s="72"/>
    </row>
    <row r="16" spans="1:5" s="5" customFormat="1" ht="12.75" customHeight="1">
      <c r="A16" s="73"/>
      <c r="B16" s="14" t="s">
        <v>340</v>
      </c>
      <c r="C16" s="1">
        <v>6571</v>
      </c>
      <c r="D16" s="72"/>
      <c r="E16" s="72"/>
    </row>
    <row r="17" spans="1:5" s="5" customFormat="1" ht="12.75" customHeight="1">
      <c r="A17" s="73"/>
      <c r="B17" s="14" t="s">
        <v>341</v>
      </c>
      <c r="C17" s="1">
        <v>4129</v>
      </c>
      <c r="D17" s="72"/>
      <c r="E17" s="72"/>
    </row>
    <row r="18" spans="1:5" s="5" customFormat="1" ht="12.75" customHeight="1">
      <c r="A18" s="73"/>
      <c r="B18" s="14" t="s">
        <v>342</v>
      </c>
      <c r="C18" s="1">
        <v>3408</v>
      </c>
      <c r="D18" s="72"/>
      <c r="E18" s="72"/>
    </row>
    <row r="19" spans="1:5" s="5" customFormat="1" ht="12.75" customHeight="1">
      <c r="A19" s="73"/>
      <c r="B19" s="14" t="s">
        <v>343</v>
      </c>
      <c r="C19" s="1">
        <v>3294</v>
      </c>
      <c r="D19" s="72"/>
      <c r="E19" s="72"/>
    </row>
    <row r="20" spans="1:5" s="5" customFormat="1" ht="12.75" customHeight="1">
      <c r="A20" s="73"/>
      <c r="B20" s="14" t="s">
        <v>344</v>
      </c>
      <c r="C20" s="1">
        <v>12297</v>
      </c>
      <c r="D20" s="72"/>
      <c r="E20" s="72"/>
    </row>
    <row r="21" spans="1:5" s="5" customFormat="1" ht="12.75" customHeight="1">
      <c r="A21" s="73"/>
      <c r="B21" s="14" t="s">
        <v>345</v>
      </c>
      <c r="C21" s="1">
        <v>7518</v>
      </c>
      <c r="D21" s="72"/>
      <c r="E21" s="72"/>
    </row>
    <row r="22" spans="1:5" s="5" customFormat="1" ht="12.75" customHeight="1">
      <c r="A22" s="73"/>
      <c r="B22" s="14" t="s">
        <v>809</v>
      </c>
      <c r="C22" s="1">
        <v>173</v>
      </c>
      <c r="D22" s="72"/>
      <c r="E22" s="72"/>
    </row>
    <row r="23" spans="1:5" s="5" customFormat="1" ht="12.75" customHeight="1">
      <c r="A23" s="73"/>
      <c r="B23" s="14" t="s">
        <v>977</v>
      </c>
      <c r="C23" s="1">
        <v>920</v>
      </c>
      <c r="D23" s="72"/>
      <c r="E23" s="72"/>
    </row>
    <row r="24" spans="1:5" s="5" customFormat="1" ht="6.75" customHeight="1">
      <c r="A24" s="73"/>
      <c r="B24" s="74"/>
      <c r="C24" s="1"/>
      <c r="D24" s="72"/>
      <c r="E24" s="72"/>
    </row>
    <row r="25" spans="1:5" s="5" customFormat="1" ht="15.75" customHeight="1">
      <c r="A25" s="73">
        <v>13</v>
      </c>
      <c r="B25" s="18" t="s">
        <v>870</v>
      </c>
      <c r="C25" s="1"/>
      <c r="D25" s="72"/>
      <c r="E25" s="72"/>
    </row>
    <row r="26" spans="1:7" ht="12.75" customHeight="1">
      <c r="A26" s="67"/>
      <c r="B26" s="17" t="s">
        <v>810</v>
      </c>
      <c r="C26" s="1">
        <v>6999</v>
      </c>
      <c r="D26" s="72"/>
      <c r="E26" s="72"/>
      <c r="F26" s="5"/>
      <c r="G26" s="5"/>
    </row>
    <row r="27" spans="1:7" ht="12.75" customHeight="1">
      <c r="A27" s="67"/>
      <c r="B27" s="17" t="s">
        <v>346</v>
      </c>
      <c r="C27" s="1">
        <v>345</v>
      </c>
      <c r="D27" s="72"/>
      <c r="E27" s="72"/>
      <c r="F27" s="5"/>
      <c r="G27" s="5"/>
    </row>
    <row r="28" spans="1:7" ht="12.75" customHeight="1">
      <c r="A28" s="67"/>
      <c r="B28" s="17" t="s">
        <v>347</v>
      </c>
      <c r="C28" s="1">
        <v>8538</v>
      </c>
      <c r="D28" s="72"/>
      <c r="E28" s="72"/>
      <c r="F28" s="5"/>
      <c r="G28" s="5"/>
    </row>
    <row r="29" spans="1:7" ht="12.75" customHeight="1">
      <c r="A29" s="67"/>
      <c r="B29" s="17" t="s">
        <v>348</v>
      </c>
      <c r="C29" s="1">
        <v>7377</v>
      </c>
      <c r="D29" s="72"/>
      <c r="E29" s="72"/>
      <c r="F29" s="5"/>
      <c r="G29" s="5"/>
    </row>
    <row r="30" spans="1:7" ht="12.75" customHeight="1">
      <c r="A30" s="67"/>
      <c r="B30" s="17" t="s">
        <v>978</v>
      </c>
      <c r="C30" s="1">
        <v>11901</v>
      </c>
      <c r="D30" s="72"/>
      <c r="E30" s="72"/>
      <c r="F30" s="5"/>
      <c r="G30" s="5"/>
    </row>
    <row r="31" spans="1:7" ht="12.75" customHeight="1">
      <c r="A31" s="67"/>
      <c r="B31" s="17" t="s">
        <v>811</v>
      </c>
      <c r="C31" s="1">
        <v>11190</v>
      </c>
      <c r="D31" s="72"/>
      <c r="E31" s="72"/>
      <c r="F31" s="5"/>
      <c r="G31" s="5"/>
    </row>
    <row r="32" spans="1:7" ht="12.75" customHeight="1">
      <c r="A32" s="67"/>
      <c r="B32" s="17" t="s">
        <v>349</v>
      </c>
      <c r="C32" s="1">
        <v>7460</v>
      </c>
      <c r="D32" s="72"/>
      <c r="E32" s="72"/>
      <c r="F32" s="5"/>
      <c r="G32" s="5"/>
    </row>
    <row r="33" spans="1:7" ht="12.75" customHeight="1">
      <c r="A33" s="67"/>
      <c r="B33" s="17" t="s">
        <v>350</v>
      </c>
      <c r="C33" s="1">
        <v>4508</v>
      </c>
      <c r="D33" s="72"/>
      <c r="E33" s="72"/>
      <c r="F33" s="5"/>
      <c r="G33" s="5"/>
    </row>
    <row r="34" spans="1:7" ht="12.75" customHeight="1">
      <c r="A34" s="67"/>
      <c r="B34" s="17" t="s">
        <v>351</v>
      </c>
      <c r="C34" s="1">
        <v>5172</v>
      </c>
      <c r="D34" s="72"/>
      <c r="E34" s="72"/>
      <c r="F34" s="5"/>
      <c r="G34" s="5"/>
    </row>
    <row r="35" spans="1:7" ht="12.75" customHeight="1">
      <c r="A35" s="67"/>
      <c r="B35" s="17" t="s">
        <v>352</v>
      </c>
      <c r="C35" s="1">
        <v>15588</v>
      </c>
      <c r="D35" s="72"/>
      <c r="E35" s="72"/>
      <c r="F35" s="5"/>
      <c r="G35" s="5"/>
    </row>
    <row r="36" spans="1:7" ht="12.75" customHeight="1">
      <c r="A36" s="67"/>
      <c r="B36" s="17" t="s">
        <v>353</v>
      </c>
      <c r="C36" s="1">
        <v>8113</v>
      </c>
      <c r="D36" s="72"/>
      <c r="E36" s="72"/>
      <c r="F36" s="5"/>
      <c r="G36" s="5"/>
    </row>
    <row r="37" spans="1:7" ht="12.75" customHeight="1">
      <c r="A37" s="67"/>
      <c r="B37" s="17" t="s">
        <v>354</v>
      </c>
      <c r="C37" s="1">
        <v>3624</v>
      </c>
      <c r="D37" s="72"/>
      <c r="E37" s="72"/>
      <c r="F37" s="5"/>
      <c r="G37" s="5"/>
    </row>
    <row r="38" spans="1:7" ht="12.75" customHeight="1">
      <c r="A38" s="67"/>
      <c r="B38" s="17" t="s">
        <v>355</v>
      </c>
      <c r="C38" s="1">
        <v>5583</v>
      </c>
      <c r="D38" s="72"/>
      <c r="E38" s="72"/>
      <c r="F38" s="5"/>
      <c r="G38" s="5"/>
    </row>
    <row r="39" spans="1:5" ht="6.75" customHeight="1">
      <c r="A39" s="67"/>
      <c r="B39" s="75"/>
      <c r="C39" s="31"/>
      <c r="D39" s="68"/>
      <c r="E39" s="68"/>
    </row>
    <row r="40" spans="1:5" s="5" customFormat="1" ht="16.5" customHeight="1">
      <c r="A40" s="73">
        <v>12</v>
      </c>
      <c r="B40" s="18" t="s">
        <v>871</v>
      </c>
      <c r="C40" s="1"/>
      <c r="D40" s="72"/>
      <c r="E40" s="72"/>
    </row>
    <row r="41" spans="1:5" ht="12.75" customHeight="1">
      <c r="A41" s="67"/>
      <c r="B41" s="14" t="s">
        <v>356</v>
      </c>
      <c r="C41" s="1">
        <v>10397</v>
      </c>
      <c r="D41" s="68"/>
      <c r="E41" s="68"/>
    </row>
    <row r="42" spans="1:5" ht="12.75" customHeight="1">
      <c r="A42" s="67"/>
      <c r="B42" s="14" t="s">
        <v>357</v>
      </c>
      <c r="C42" s="1">
        <v>12140</v>
      </c>
      <c r="D42" s="68"/>
      <c r="E42" s="68"/>
    </row>
    <row r="43" spans="1:5" ht="12.75" customHeight="1">
      <c r="A43" s="67"/>
      <c r="B43" s="14" t="s">
        <v>358</v>
      </c>
      <c r="C43" s="1">
        <v>5650</v>
      </c>
      <c r="D43" s="68"/>
      <c r="E43" s="68"/>
    </row>
    <row r="44" spans="1:5" ht="12.75" customHeight="1">
      <c r="A44" s="67"/>
      <c r="B44" s="14" t="s">
        <v>359</v>
      </c>
      <c r="C44" s="1">
        <v>3914</v>
      </c>
      <c r="D44" s="68"/>
      <c r="E44" s="68"/>
    </row>
    <row r="45" spans="1:5" ht="12.75" customHeight="1">
      <c r="A45" s="67"/>
      <c r="B45" s="14" t="s">
        <v>360</v>
      </c>
      <c r="C45" s="1">
        <v>5707</v>
      </c>
      <c r="D45" s="68"/>
      <c r="E45" s="68"/>
    </row>
    <row r="46" spans="1:5" ht="12.75" customHeight="1">
      <c r="A46" s="67"/>
      <c r="B46" s="14" t="s">
        <v>361</v>
      </c>
      <c r="C46" s="1">
        <v>5169</v>
      </c>
      <c r="D46" s="68"/>
      <c r="E46" s="68"/>
    </row>
    <row r="47" spans="1:5" ht="12.75" customHeight="1">
      <c r="A47" s="67"/>
      <c r="B47" s="14" t="s">
        <v>362</v>
      </c>
      <c r="C47" s="1">
        <v>5412</v>
      </c>
      <c r="D47" s="68"/>
      <c r="E47" s="68"/>
    </row>
    <row r="48" spans="1:5" ht="12.75" customHeight="1">
      <c r="A48" s="67"/>
      <c r="B48" s="14" t="s">
        <v>363</v>
      </c>
      <c r="C48" s="1">
        <v>3366</v>
      </c>
      <c r="D48" s="68"/>
      <c r="E48" s="68"/>
    </row>
    <row r="49" spans="1:5" ht="12.75" customHeight="1">
      <c r="A49" s="67"/>
      <c r="B49" s="14" t="s">
        <v>364</v>
      </c>
      <c r="C49" s="1">
        <v>8547</v>
      </c>
      <c r="D49" s="68"/>
      <c r="E49" s="68"/>
    </row>
    <row r="50" spans="1:5" ht="12.75" customHeight="1">
      <c r="A50" s="67"/>
      <c r="B50" s="14" t="s">
        <v>365</v>
      </c>
      <c r="C50" s="1">
        <v>5468</v>
      </c>
      <c r="D50" s="68"/>
      <c r="E50" s="68"/>
    </row>
    <row r="51" spans="1:5" ht="12.75" customHeight="1">
      <c r="A51" s="67"/>
      <c r="B51" s="14" t="s">
        <v>791</v>
      </c>
      <c r="C51" s="1">
        <v>5520</v>
      </c>
      <c r="D51" s="68"/>
      <c r="E51" s="68"/>
    </row>
    <row r="52" spans="1:5" ht="12.75" customHeight="1">
      <c r="A52" s="67"/>
      <c r="B52" s="14" t="s">
        <v>812</v>
      </c>
      <c r="C52" s="1">
        <v>8147</v>
      </c>
      <c r="D52" s="68"/>
      <c r="E52" s="68"/>
    </row>
    <row r="53" spans="1:5" ht="6.75" customHeight="1">
      <c r="A53" s="67"/>
      <c r="B53" s="75"/>
      <c r="C53" s="31"/>
      <c r="D53" s="68"/>
      <c r="E53" s="68"/>
    </row>
    <row r="54" spans="1:5" ht="15" customHeight="1">
      <c r="A54" s="73">
        <v>9</v>
      </c>
      <c r="B54" s="18" t="s">
        <v>813</v>
      </c>
      <c r="C54" s="31"/>
      <c r="D54" s="68"/>
      <c r="E54" s="68"/>
    </row>
    <row r="55" spans="1:5" ht="12.75" customHeight="1">
      <c r="A55" s="73"/>
      <c r="B55" s="14" t="s">
        <v>814</v>
      </c>
      <c r="C55" s="1">
        <v>9623</v>
      </c>
      <c r="D55" s="68"/>
      <c r="E55" s="68"/>
    </row>
    <row r="56" spans="1:5" ht="12.75" customHeight="1">
      <c r="A56" s="73"/>
      <c r="B56" s="14" t="s">
        <v>993</v>
      </c>
      <c r="C56" s="1">
        <v>5274</v>
      </c>
      <c r="D56" s="68"/>
      <c r="E56" s="68"/>
    </row>
    <row r="57" spans="1:5" ht="12.75" customHeight="1">
      <c r="A57" s="73"/>
      <c r="B57" s="14" t="s">
        <v>815</v>
      </c>
      <c r="C57" s="1">
        <v>3436</v>
      </c>
      <c r="D57" s="68"/>
      <c r="E57" s="68"/>
    </row>
    <row r="58" spans="1:5" ht="12.75" customHeight="1">
      <c r="A58" s="73"/>
      <c r="B58" s="16" t="s">
        <v>979</v>
      </c>
      <c r="C58" s="1">
        <v>6447</v>
      </c>
      <c r="D58" s="68"/>
      <c r="E58" s="68"/>
    </row>
    <row r="59" spans="1:5" ht="12.75" customHeight="1">
      <c r="A59" s="73"/>
      <c r="B59" s="14" t="s">
        <v>980</v>
      </c>
      <c r="C59" s="1">
        <v>14152</v>
      </c>
      <c r="D59" s="68"/>
      <c r="E59" s="68"/>
    </row>
    <row r="60" spans="1:5" ht="12.75" customHeight="1">
      <c r="A60" s="73"/>
      <c r="B60" s="14" t="s">
        <v>816</v>
      </c>
      <c r="C60" s="1">
        <v>2838</v>
      </c>
      <c r="D60" s="68"/>
      <c r="E60" s="68"/>
    </row>
    <row r="61" spans="1:5" ht="12.75" customHeight="1">
      <c r="A61" s="73"/>
      <c r="B61" s="14" t="s">
        <v>817</v>
      </c>
      <c r="C61" s="1">
        <v>7139</v>
      </c>
      <c r="D61" s="68"/>
      <c r="E61" s="68"/>
    </row>
    <row r="62" spans="1:5" ht="12.75" customHeight="1">
      <c r="A62" s="73"/>
      <c r="B62" s="14" t="s">
        <v>818</v>
      </c>
      <c r="C62" s="1">
        <v>9101</v>
      </c>
      <c r="D62" s="68"/>
      <c r="E62" s="68"/>
    </row>
    <row r="63" spans="1:5" ht="12.75" customHeight="1">
      <c r="A63" s="73"/>
      <c r="B63" s="10" t="s">
        <v>981</v>
      </c>
      <c r="C63" s="1">
        <v>4456</v>
      </c>
      <c r="D63" s="68"/>
      <c r="E63" s="68"/>
    </row>
    <row r="64" spans="1:5" ht="6.75" customHeight="1">
      <c r="A64" s="73"/>
      <c r="B64" s="75"/>
      <c r="C64" s="31"/>
      <c r="D64" s="68"/>
      <c r="E64" s="68"/>
    </row>
    <row r="65" spans="1:5" ht="15.75" customHeight="1">
      <c r="A65" s="73">
        <v>13</v>
      </c>
      <c r="B65" s="18" t="s">
        <v>819</v>
      </c>
      <c r="C65" s="31"/>
      <c r="D65" s="68"/>
      <c r="E65" s="68"/>
    </row>
    <row r="66" spans="1:7" ht="12.75" customHeight="1">
      <c r="A66" s="73"/>
      <c r="B66" s="19" t="s">
        <v>366</v>
      </c>
      <c r="C66" s="1">
        <v>6085</v>
      </c>
      <c r="D66" s="72"/>
      <c r="E66" s="72"/>
      <c r="F66" s="5"/>
      <c r="G66" s="5"/>
    </row>
    <row r="67" spans="1:7" ht="12.75" customHeight="1">
      <c r="A67" s="67"/>
      <c r="B67" s="19" t="s">
        <v>820</v>
      </c>
      <c r="C67" s="1">
        <v>2452</v>
      </c>
      <c r="D67" s="72"/>
      <c r="E67" s="72"/>
      <c r="F67" s="5"/>
      <c r="G67" s="5"/>
    </row>
    <row r="68" spans="1:7" ht="12.75" customHeight="1">
      <c r="A68" s="67"/>
      <c r="B68" s="19" t="s">
        <v>367</v>
      </c>
      <c r="C68" s="1">
        <v>6148</v>
      </c>
      <c r="D68" s="72"/>
      <c r="E68" s="72"/>
      <c r="F68" s="5"/>
      <c r="G68" s="5"/>
    </row>
    <row r="69" spans="1:7" ht="12.75" customHeight="1">
      <c r="A69" s="67"/>
      <c r="B69" s="19" t="s">
        <v>368</v>
      </c>
      <c r="C69" s="1">
        <v>3714</v>
      </c>
      <c r="D69" s="72"/>
      <c r="E69" s="72"/>
      <c r="F69" s="5"/>
      <c r="G69" s="5"/>
    </row>
    <row r="70" spans="1:7" ht="12.75" customHeight="1">
      <c r="A70" s="67"/>
      <c r="B70" s="19" t="s">
        <v>122</v>
      </c>
      <c r="C70" s="1">
        <v>2148</v>
      </c>
      <c r="D70" s="72"/>
      <c r="E70" s="72"/>
      <c r="F70" s="5"/>
      <c r="G70" s="5"/>
    </row>
    <row r="71" spans="1:7" ht="12.75" customHeight="1">
      <c r="A71" s="67"/>
      <c r="B71" s="19" t="s">
        <v>369</v>
      </c>
      <c r="C71" s="1">
        <v>5764</v>
      </c>
      <c r="D71" s="72"/>
      <c r="E71" s="72"/>
      <c r="F71" s="5"/>
      <c r="G71" s="5"/>
    </row>
    <row r="72" spans="1:7" ht="12.75" customHeight="1">
      <c r="A72" s="67"/>
      <c r="B72" s="19" t="s">
        <v>370</v>
      </c>
      <c r="C72" s="1">
        <v>5458</v>
      </c>
      <c r="D72" s="72"/>
      <c r="E72" s="72"/>
      <c r="F72" s="5"/>
      <c r="G72" s="5"/>
    </row>
    <row r="73" spans="1:7" ht="12.75" customHeight="1">
      <c r="A73" s="67"/>
      <c r="B73" s="19" t="s">
        <v>807</v>
      </c>
      <c r="C73" s="1">
        <v>1816</v>
      </c>
      <c r="D73" s="72"/>
      <c r="E73" s="72"/>
      <c r="F73" s="5"/>
      <c r="G73" s="5"/>
    </row>
    <row r="74" spans="1:7" ht="12.75" customHeight="1">
      <c r="A74" s="67"/>
      <c r="B74" s="19" t="s">
        <v>371</v>
      </c>
      <c r="C74" s="1">
        <v>10157</v>
      </c>
      <c r="D74" s="72"/>
      <c r="E74" s="72"/>
      <c r="F74" s="5"/>
      <c r="G74" s="5"/>
    </row>
    <row r="75" spans="1:7" ht="12.75" customHeight="1">
      <c r="A75" s="67"/>
      <c r="B75" s="19" t="s">
        <v>372</v>
      </c>
      <c r="C75" s="1">
        <v>4640</v>
      </c>
      <c r="D75" s="72"/>
      <c r="E75" s="72"/>
      <c r="F75" s="5"/>
      <c r="G75" s="5"/>
    </row>
    <row r="76" spans="1:7" ht="12.75" customHeight="1">
      <c r="A76" s="67"/>
      <c r="B76" s="19" t="s">
        <v>822</v>
      </c>
      <c r="C76" s="1">
        <v>12305</v>
      </c>
      <c r="D76" s="72"/>
      <c r="E76" s="72"/>
      <c r="F76" s="5"/>
      <c r="G76" s="5"/>
    </row>
    <row r="77" spans="1:7" ht="12.75" customHeight="1">
      <c r="A77" s="67"/>
      <c r="B77" s="19" t="s">
        <v>821</v>
      </c>
      <c r="C77" s="1">
        <v>3044</v>
      </c>
      <c r="D77" s="72"/>
      <c r="E77" s="72"/>
      <c r="F77" s="5"/>
      <c r="G77" s="5"/>
    </row>
    <row r="78" spans="1:7" ht="12.75" customHeight="1">
      <c r="A78" s="67"/>
      <c r="B78" s="19" t="s">
        <v>373</v>
      </c>
      <c r="C78" s="1">
        <v>1141</v>
      </c>
      <c r="D78" s="72"/>
      <c r="E78" s="72"/>
      <c r="F78" s="5"/>
      <c r="G78" s="5"/>
    </row>
    <row r="79" spans="1:7" ht="6.75" customHeight="1">
      <c r="A79" s="76"/>
      <c r="B79" s="77"/>
      <c r="C79" s="78"/>
      <c r="D79" s="5"/>
      <c r="E79" s="5"/>
      <c r="F79" s="5"/>
      <c r="G79" s="5"/>
    </row>
    <row r="80" spans="1:3" ht="12.75">
      <c r="A80" s="79"/>
      <c r="B80" s="80"/>
      <c r="C80" s="68"/>
    </row>
    <row r="81" spans="1:3" ht="12.75" hidden="1">
      <c r="A81" s="67"/>
      <c r="B81" s="68"/>
      <c r="C81" s="68">
        <f>C65+C54+C40+C25+C9-C7</f>
        <v>0</v>
      </c>
    </row>
    <row r="82" spans="1:3" ht="12.75" hidden="1">
      <c r="A82" s="67"/>
      <c r="B82" s="68"/>
      <c r="C82" s="68">
        <f>SUM(C10:C22)-C9</f>
        <v>68859</v>
      </c>
    </row>
    <row r="83" ht="12.75" hidden="1">
      <c r="C83" s="69">
        <f>SUM(C26:C38)-C25</f>
        <v>96398</v>
      </c>
    </row>
    <row r="84" ht="12.75" hidden="1">
      <c r="C84" s="69">
        <f>SUM(C41:C52)-C40</f>
        <v>79437</v>
      </c>
    </row>
    <row r="85" ht="12.75" hidden="1">
      <c r="C85" s="69">
        <f>SUM(C55:C62)-C54</f>
        <v>58010</v>
      </c>
    </row>
    <row r="86" ht="12.75" hidden="1">
      <c r="C86" s="69">
        <f>SUM(C66:C77)-C65</f>
        <v>63731</v>
      </c>
    </row>
    <row r="87" ht="12.75" hidden="1"/>
  </sheetData>
  <sheetProtection/>
  <mergeCells count="3">
    <mergeCell ref="A2:C2"/>
    <mergeCell ref="A3:A5"/>
    <mergeCell ref="C3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38">
      <selection activeCell="A1" sqref="A1:C80"/>
    </sheetView>
  </sheetViews>
  <sheetFormatPr defaultColWidth="9.00390625" defaultRowHeight="12.75"/>
  <cols>
    <col min="1" max="1" width="11.00390625" style="30" customWidth="1"/>
    <col min="2" max="2" width="46.625" style="30" customWidth="1"/>
    <col min="3" max="3" width="16.50390625" style="30" customWidth="1"/>
    <col min="4" max="4" width="6.00390625" style="30" customWidth="1"/>
    <col min="5" max="5" width="5.375" style="30" customWidth="1"/>
    <col min="6" max="6" width="5.875" style="30" customWidth="1"/>
    <col min="7" max="7" width="27.50390625" style="30" customWidth="1"/>
    <col min="8" max="16384" width="9.375" style="30" customWidth="1"/>
  </cols>
  <sheetData>
    <row r="1" spans="1:3" s="2" customFormat="1" ht="18" customHeight="1">
      <c r="A1" s="33" t="s">
        <v>77</v>
      </c>
      <c r="B1" s="34"/>
      <c r="C1" s="34"/>
    </row>
    <row r="2" spans="1:3" s="2" customFormat="1" ht="18" customHeight="1">
      <c r="A2" s="151" t="s">
        <v>998</v>
      </c>
      <c r="B2" s="151"/>
      <c r="C2" s="151"/>
    </row>
    <row r="3" spans="1:3" s="2" customFormat="1" ht="12.75" customHeight="1">
      <c r="A3" s="143" t="s">
        <v>76</v>
      </c>
      <c r="B3" s="37" t="s">
        <v>26</v>
      </c>
      <c r="C3" s="143" t="s">
        <v>950</v>
      </c>
    </row>
    <row r="4" spans="1:3" s="2" customFormat="1" ht="12.75">
      <c r="A4" s="144"/>
      <c r="B4" s="38" t="s">
        <v>27</v>
      </c>
      <c r="C4" s="144"/>
    </row>
    <row r="5" spans="1:3" s="2" customFormat="1" ht="12.75">
      <c r="A5" s="145"/>
      <c r="B5" s="39" t="s">
        <v>75</v>
      </c>
      <c r="C5" s="145"/>
    </row>
    <row r="6" spans="1:3" ht="3.75" customHeight="1">
      <c r="A6" s="29"/>
      <c r="B6" s="8"/>
      <c r="C6" s="8"/>
    </row>
    <row r="7" spans="1:5" s="2" customFormat="1" ht="17.25" customHeight="1">
      <c r="A7" s="40">
        <f>A9+A25+A40+A54+A65</f>
        <v>61</v>
      </c>
      <c r="B7" s="108" t="s">
        <v>66</v>
      </c>
      <c r="C7" s="9"/>
      <c r="D7" s="12"/>
      <c r="E7" s="12"/>
    </row>
    <row r="8" spans="1:5" s="2" customFormat="1" ht="6.75" customHeight="1">
      <c r="A8" s="36"/>
      <c r="B8" s="9"/>
      <c r="C8" s="12"/>
      <c r="D8" s="12"/>
      <c r="E8" s="12"/>
    </row>
    <row r="9" spans="1:8" s="2" customFormat="1" ht="15.75" customHeight="1">
      <c r="A9" s="36">
        <v>14</v>
      </c>
      <c r="B9" s="121" t="s">
        <v>65</v>
      </c>
      <c r="C9" s="12"/>
      <c r="D9" s="12"/>
      <c r="E9" s="12"/>
      <c r="G9" s="128"/>
      <c r="H9" s="129"/>
    </row>
    <row r="10" spans="1:8" s="2" customFormat="1" ht="12.75" customHeight="1">
      <c r="A10" s="36"/>
      <c r="B10" s="10" t="s">
        <v>276</v>
      </c>
      <c r="C10" s="1">
        <v>5700</v>
      </c>
      <c r="D10" s="12"/>
      <c r="E10" s="12"/>
      <c r="G10" s="115"/>
      <c r="H10" s="82"/>
    </row>
    <row r="11" spans="1:8" s="2" customFormat="1" ht="12.75" customHeight="1">
      <c r="A11" s="36"/>
      <c r="B11" s="10" t="s">
        <v>277</v>
      </c>
      <c r="C11" s="1">
        <v>2724</v>
      </c>
      <c r="D11" s="12"/>
      <c r="E11" s="12"/>
      <c r="G11" s="115"/>
      <c r="H11" s="82"/>
    </row>
    <row r="12" spans="1:8" s="2" customFormat="1" ht="12.75" customHeight="1">
      <c r="A12" s="36"/>
      <c r="B12" s="122" t="s">
        <v>278</v>
      </c>
      <c r="C12" s="1">
        <v>5302</v>
      </c>
      <c r="D12" s="12"/>
      <c r="E12" s="12"/>
      <c r="G12" s="115"/>
      <c r="H12" s="82"/>
    </row>
    <row r="13" spans="1:8" s="2" customFormat="1" ht="12.75" customHeight="1">
      <c r="A13" s="36"/>
      <c r="B13" s="10" t="s">
        <v>279</v>
      </c>
      <c r="C13" s="1">
        <v>3295</v>
      </c>
      <c r="D13" s="12"/>
      <c r="E13" s="12"/>
      <c r="G13" s="115"/>
      <c r="H13" s="82"/>
    </row>
    <row r="14" spans="1:8" s="2" customFormat="1" ht="12.75" customHeight="1">
      <c r="A14" s="36"/>
      <c r="B14" s="10" t="s">
        <v>280</v>
      </c>
      <c r="C14" s="1">
        <v>7780</v>
      </c>
      <c r="D14" s="12"/>
      <c r="E14" s="12"/>
      <c r="G14" s="115"/>
      <c r="H14" s="82"/>
    </row>
    <row r="15" spans="1:8" s="2" customFormat="1" ht="12.75" customHeight="1">
      <c r="A15" s="36"/>
      <c r="B15" s="112" t="s">
        <v>281</v>
      </c>
      <c r="C15" s="1">
        <v>6668</v>
      </c>
      <c r="D15" s="12"/>
      <c r="E15" s="12"/>
      <c r="G15" s="115"/>
      <c r="H15" s="82"/>
    </row>
    <row r="16" spans="1:8" s="2" customFormat="1" ht="12.75" customHeight="1">
      <c r="A16" s="36"/>
      <c r="B16" s="10" t="s">
        <v>282</v>
      </c>
      <c r="C16" s="1">
        <v>6571</v>
      </c>
      <c r="D16" s="12"/>
      <c r="E16" s="12"/>
      <c r="G16" s="115"/>
      <c r="H16" s="82"/>
    </row>
    <row r="17" spans="1:8" s="2" customFormat="1" ht="12.75" customHeight="1">
      <c r="A17" s="36"/>
      <c r="B17" s="10" t="s">
        <v>283</v>
      </c>
      <c r="C17" s="1">
        <v>4129</v>
      </c>
      <c r="D17" s="12"/>
      <c r="E17" s="12"/>
      <c r="G17" s="115"/>
      <c r="H17" s="82"/>
    </row>
    <row r="18" spans="1:8" s="2" customFormat="1" ht="12.75" customHeight="1">
      <c r="A18" s="36"/>
      <c r="B18" s="10" t="s">
        <v>284</v>
      </c>
      <c r="C18" s="1">
        <v>3408</v>
      </c>
      <c r="D18" s="12"/>
      <c r="E18" s="12"/>
      <c r="G18" s="115"/>
      <c r="H18" s="82"/>
    </row>
    <row r="19" spans="1:8" s="2" customFormat="1" ht="12.75" customHeight="1">
      <c r="A19" s="36"/>
      <c r="B19" s="10" t="s">
        <v>285</v>
      </c>
      <c r="C19" s="1">
        <v>3294</v>
      </c>
      <c r="D19" s="12"/>
      <c r="E19" s="12"/>
      <c r="G19" s="115"/>
      <c r="H19" s="82"/>
    </row>
    <row r="20" spans="1:8" s="2" customFormat="1" ht="12.75" customHeight="1">
      <c r="A20" s="36"/>
      <c r="B20" s="10" t="s">
        <v>286</v>
      </c>
      <c r="C20" s="1">
        <v>12297</v>
      </c>
      <c r="D20" s="12"/>
      <c r="E20" s="12"/>
      <c r="G20" s="115"/>
      <c r="H20" s="82"/>
    </row>
    <row r="21" spans="1:8" s="2" customFormat="1" ht="12.75" customHeight="1">
      <c r="A21" s="36"/>
      <c r="B21" s="10" t="s">
        <v>287</v>
      </c>
      <c r="C21" s="1">
        <v>7518</v>
      </c>
      <c r="D21" s="12"/>
      <c r="E21" s="12"/>
      <c r="G21" s="115"/>
      <c r="H21" s="82"/>
    </row>
    <row r="22" spans="1:8" s="2" customFormat="1" ht="12.75" customHeight="1">
      <c r="A22" s="36"/>
      <c r="B22" s="10" t="s">
        <v>288</v>
      </c>
      <c r="C22" s="1">
        <v>173</v>
      </c>
      <c r="D22" s="12"/>
      <c r="E22" s="12"/>
      <c r="G22" s="115"/>
      <c r="H22" s="82"/>
    </row>
    <row r="23" spans="1:8" s="2" customFormat="1" ht="12.75" customHeight="1">
      <c r="A23" s="36"/>
      <c r="B23" s="10" t="s">
        <v>289</v>
      </c>
      <c r="C23" s="1">
        <v>920</v>
      </c>
      <c r="D23" s="12"/>
      <c r="E23" s="12"/>
      <c r="G23" s="115"/>
      <c r="H23" s="82"/>
    </row>
    <row r="24" spans="1:5" s="2" customFormat="1" ht="6.75" customHeight="1">
      <c r="A24" s="36"/>
      <c r="B24" s="123"/>
      <c r="C24" s="1"/>
      <c r="D24" s="12"/>
      <c r="E24" s="12"/>
    </row>
    <row r="25" spans="1:8" s="2" customFormat="1" ht="15" customHeight="1">
      <c r="A25" s="36">
        <v>13</v>
      </c>
      <c r="B25" s="121" t="s">
        <v>67</v>
      </c>
      <c r="C25" s="1"/>
      <c r="D25" s="12"/>
      <c r="E25" s="12"/>
      <c r="G25" s="128"/>
      <c r="H25" s="115"/>
    </row>
    <row r="26" spans="1:8" ht="12.75" customHeight="1">
      <c r="A26" s="29"/>
      <c r="B26" s="124" t="s">
        <v>290</v>
      </c>
      <c r="C26" s="1">
        <v>6999</v>
      </c>
      <c r="D26" s="12"/>
      <c r="E26" s="12"/>
      <c r="F26" s="2"/>
      <c r="G26" s="115"/>
      <c r="H26" s="82"/>
    </row>
    <row r="27" spans="1:8" ht="12.75" customHeight="1">
      <c r="A27" s="29"/>
      <c r="B27" s="124" t="s">
        <v>291</v>
      </c>
      <c r="C27" s="1">
        <v>345</v>
      </c>
      <c r="D27" s="12"/>
      <c r="E27" s="12"/>
      <c r="F27" s="2"/>
      <c r="G27" s="115"/>
      <c r="H27" s="82"/>
    </row>
    <row r="28" spans="1:8" ht="12.75" customHeight="1">
      <c r="A28" s="29"/>
      <c r="B28" s="124" t="s">
        <v>292</v>
      </c>
      <c r="C28" s="1">
        <v>8538</v>
      </c>
      <c r="D28" s="12"/>
      <c r="E28" s="12"/>
      <c r="F28" s="2"/>
      <c r="G28" s="115"/>
      <c r="H28" s="82"/>
    </row>
    <row r="29" spans="1:8" ht="12.75" customHeight="1">
      <c r="A29" s="29"/>
      <c r="B29" s="124" t="s">
        <v>293</v>
      </c>
      <c r="C29" s="1">
        <v>7377</v>
      </c>
      <c r="D29" s="12"/>
      <c r="E29" s="12"/>
      <c r="F29" s="2"/>
      <c r="G29" s="115"/>
      <c r="H29" s="82"/>
    </row>
    <row r="30" spans="1:8" ht="12.75" customHeight="1">
      <c r="A30" s="29"/>
      <c r="B30" s="124" t="s">
        <v>294</v>
      </c>
      <c r="C30" s="1">
        <v>11901</v>
      </c>
      <c r="D30" s="12"/>
      <c r="E30" s="12"/>
      <c r="F30" s="2"/>
      <c r="G30" s="115"/>
      <c r="H30" s="82"/>
    </row>
    <row r="31" spans="1:8" ht="12.75" customHeight="1">
      <c r="A31" s="29"/>
      <c r="B31" s="124" t="s">
        <v>295</v>
      </c>
      <c r="C31" s="1">
        <v>11190</v>
      </c>
      <c r="D31" s="12"/>
      <c r="E31" s="12"/>
      <c r="F31" s="2"/>
      <c r="G31" s="115"/>
      <c r="H31" s="82"/>
    </row>
    <row r="32" spans="1:8" ht="12.75" customHeight="1">
      <c r="A32" s="29"/>
      <c r="B32" s="124" t="s">
        <v>296</v>
      </c>
      <c r="C32" s="1">
        <v>7460</v>
      </c>
      <c r="D32" s="12"/>
      <c r="E32" s="12"/>
      <c r="F32" s="2"/>
      <c r="G32" s="115"/>
      <c r="H32" s="82"/>
    </row>
    <row r="33" spans="1:8" ht="12.75" customHeight="1">
      <c r="A33" s="29"/>
      <c r="B33" s="124" t="s">
        <v>297</v>
      </c>
      <c r="C33" s="1">
        <v>4508</v>
      </c>
      <c r="D33" s="12"/>
      <c r="E33" s="12"/>
      <c r="F33" s="2"/>
      <c r="G33" s="115"/>
      <c r="H33" s="82"/>
    </row>
    <row r="34" spans="1:8" ht="12.75" customHeight="1">
      <c r="A34" s="29"/>
      <c r="B34" s="124" t="s">
        <v>298</v>
      </c>
      <c r="C34" s="1">
        <v>5172</v>
      </c>
      <c r="D34" s="12"/>
      <c r="E34" s="12"/>
      <c r="F34" s="2"/>
      <c r="G34" s="115"/>
      <c r="H34" s="82"/>
    </row>
    <row r="35" spans="1:8" ht="12.75" customHeight="1">
      <c r="A35" s="29"/>
      <c r="B35" s="124" t="s">
        <v>299</v>
      </c>
      <c r="C35" s="1">
        <v>15588</v>
      </c>
      <c r="D35" s="12"/>
      <c r="E35" s="12"/>
      <c r="F35" s="2"/>
      <c r="G35" s="115"/>
      <c r="H35" s="82"/>
    </row>
    <row r="36" spans="1:8" ht="12.75" customHeight="1">
      <c r="A36" s="29"/>
      <c r="B36" s="124" t="s">
        <v>300</v>
      </c>
      <c r="C36" s="1">
        <v>8113</v>
      </c>
      <c r="D36" s="12"/>
      <c r="E36" s="12"/>
      <c r="F36" s="2"/>
      <c r="G36" s="115"/>
      <c r="H36" s="82"/>
    </row>
    <row r="37" spans="1:8" ht="12.75" customHeight="1">
      <c r="A37" s="29"/>
      <c r="B37" s="124" t="s">
        <v>301</v>
      </c>
      <c r="C37" s="1">
        <v>3624</v>
      </c>
      <c r="D37" s="12"/>
      <c r="E37" s="12"/>
      <c r="F37" s="2"/>
      <c r="G37" s="115"/>
      <c r="H37" s="82"/>
    </row>
    <row r="38" spans="1:8" ht="12.75" customHeight="1">
      <c r="A38" s="29"/>
      <c r="B38" s="124" t="s">
        <v>302</v>
      </c>
      <c r="C38" s="1">
        <v>5583</v>
      </c>
      <c r="D38" s="12"/>
      <c r="E38" s="12"/>
      <c r="F38" s="2"/>
      <c r="G38" s="115"/>
      <c r="H38" s="82"/>
    </row>
    <row r="39" spans="1:5" ht="6.75" customHeight="1">
      <c r="A39" s="29"/>
      <c r="B39" s="125"/>
      <c r="C39" s="31"/>
      <c r="D39" s="8"/>
      <c r="E39" s="8"/>
    </row>
    <row r="40" spans="1:8" s="2" customFormat="1" ht="16.5" customHeight="1">
      <c r="A40" s="36">
        <v>12</v>
      </c>
      <c r="B40" s="121" t="s">
        <v>68</v>
      </c>
      <c r="C40" s="1"/>
      <c r="D40" s="12"/>
      <c r="E40" s="12"/>
      <c r="G40" s="128"/>
      <c r="H40" s="115"/>
    </row>
    <row r="41" spans="1:8" ht="12.75" customHeight="1">
      <c r="A41" s="29"/>
      <c r="B41" s="10" t="s">
        <v>303</v>
      </c>
      <c r="C41" s="1">
        <v>10397</v>
      </c>
      <c r="D41" s="8"/>
      <c r="E41" s="8"/>
      <c r="G41" s="115"/>
      <c r="H41" s="82"/>
    </row>
    <row r="42" spans="1:8" ht="12.75" customHeight="1">
      <c r="A42" s="29"/>
      <c r="B42" s="10" t="s">
        <v>304</v>
      </c>
      <c r="C42" s="1">
        <v>12140</v>
      </c>
      <c r="D42" s="8"/>
      <c r="E42" s="8"/>
      <c r="G42" s="115"/>
      <c r="H42" s="82"/>
    </row>
    <row r="43" spans="1:8" ht="12.75" customHeight="1">
      <c r="A43" s="29"/>
      <c r="B43" s="10" t="s">
        <v>305</v>
      </c>
      <c r="C43" s="1">
        <v>5650</v>
      </c>
      <c r="D43" s="8"/>
      <c r="E43" s="8"/>
      <c r="G43" s="115"/>
      <c r="H43" s="82"/>
    </row>
    <row r="44" spans="1:8" ht="12.75" customHeight="1">
      <c r="A44" s="29"/>
      <c r="B44" s="10" t="s">
        <v>306</v>
      </c>
      <c r="C44" s="1">
        <v>3914</v>
      </c>
      <c r="D44" s="8"/>
      <c r="E44" s="8"/>
      <c r="G44" s="115"/>
      <c r="H44" s="82"/>
    </row>
    <row r="45" spans="1:8" ht="12.75" customHeight="1">
      <c r="A45" s="29"/>
      <c r="B45" s="10" t="s">
        <v>307</v>
      </c>
      <c r="C45" s="1">
        <v>5707</v>
      </c>
      <c r="D45" s="8"/>
      <c r="E45" s="8"/>
      <c r="G45" s="115"/>
      <c r="H45" s="82"/>
    </row>
    <row r="46" spans="1:8" ht="12.75" customHeight="1">
      <c r="A46" s="29"/>
      <c r="B46" s="10" t="s">
        <v>308</v>
      </c>
      <c r="C46" s="1">
        <v>5169</v>
      </c>
      <c r="D46" s="8"/>
      <c r="E46" s="8"/>
      <c r="G46" s="115"/>
      <c r="H46" s="82"/>
    </row>
    <row r="47" spans="1:8" ht="12.75" customHeight="1">
      <c r="A47" s="29"/>
      <c r="B47" s="10" t="s">
        <v>309</v>
      </c>
      <c r="C47" s="1">
        <v>5412</v>
      </c>
      <c r="D47" s="8"/>
      <c r="E47" s="8"/>
      <c r="G47" s="115"/>
      <c r="H47" s="82"/>
    </row>
    <row r="48" spans="1:8" ht="12.75" customHeight="1">
      <c r="A48" s="29"/>
      <c r="B48" s="10" t="s">
        <v>310</v>
      </c>
      <c r="C48" s="1">
        <v>3366</v>
      </c>
      <c r="D48" s="8"/>
      <c r="E48" s="8"/>
      <c r="G48" s="115"/>
      <c r="H48" s="82"/>
    </row>
    <row r="49" spans="1:8" ht="12.75" customHeight="1">
      <c r="A49" s="29"/>
      <c r="B49" s="10" t="s">
        <v>311</v>
      </c>
      <c r="C49" s="1">
        <v>8547</v>
      </c>
      <c r="D49" s="8"/>
      <c r="E49" s="8"/>
      <c r="G49" s="115"/>
      <c r="H49" s="82"/>
    </row>
    <row r="50" spans="1:8" ht="12.75" customHeight="1">
      <c r="A50" s="29"/>
      <c r="B50" s="10" t="s">
        <v>312</v>
      </c>
      <c r="C50" s="1">
        <v>5468</v>
      </c>
      <c r="D50" s="8"/>
      <c r="E50" s="8"/>
      <c r="G50" s="115"/>
      <c r="H50" s="82"/>
    </row>
    <row r="51" spans="1:8" ht="12.75" customHeight="1">
      <c r="A51" s="29"/>
      <c r="B51" s="10" t="s">
        <v>313</v>
      </c>
      <c r="C51" s="1">
        <v>5520</v>
      </c>
      <c r="D51" s="8"/>
      <c r="E51" s="8"/>
      <c r="G51" s="115"/>
      <c r="H51" s="82"/>
    </row>
    <row r="52" spans="1:8" ht="12.75" customHeight="1">
      <c r="A52" s="29"/>
      <c r="B52" s="10" t="s">
        <v>314</v>
      </c>
      <c r="C52" s="1">
        <v>8147</v>
      </c>
      <c r="D52" s="8"/>
      <c r="E52" s="8"/>
      <c r="G52" s="115"/>
      <c r="H52" s="82"/>
    </row>
    <row r="53" spans="1:5" ht="6.75" customHeight="1">
      <c r="A53" s="29"/>
      <c r="B53" s="125"/>
      <c r="C53" s="31"/>
      <c r="D53" s="8"/>
      <c r="E53" s="8"/>
    </row>
    <row r="54" spans="1:8" ht="15" customHeight="1">
      <c r="A54" s="36">
        <v>9</v>
      </c>
      <c r="B54" s="121" t="s">
        <v>38</v>
      </c>
      <c r="C54" s="31"/>
      <c r="D54" s="8"/>
      <c r="E54" s="8"/>
      <c r="G54" s="128"/>
      <c r="H54" s="115"/>
    </row>
    <row r="55" spans="1:8" ht="12.75" customHeight="1">
      <c r="A55" s="36"/>
      <c r="B55" s="10" t="s">
        <v>315</v>
      </c>
      <c r="C55" s="1">
        <v>9623</v>
      </c>
      <c r="D55" s="8"/>
      <c r="E55" s="8"/>
      <c r="G55" s="115"/>
      <c r="H55" s="82"/>
    </row>
    <row r="56" spans="1:8" ht="12.75" customHeight="1">
      <c r="A56" s="36"/>
      <c r="B56" s="10" t="s">
        <v>316</v>
      </c>
      <c r="C56" s="1">
        <v>5274</v>
      </c>
      <c r="D56" s="8"/>
      <c r="E56" s="8"/>
      <c r="G56" s="115"/>
      <c r="H56" s="82"/>
    </row>
    <row r="57" spans="1:8" ht="12.75" customHeight="1">
      <c r="A57" s="36"/>
      <c r="B57" s="10" t="s">
        <v>317</v>
      </c>
      <c r="C57" s="1">
        <v>3436</v>
      </c>
      <c r="D57" s="8"/>
      <c r="E57" s="8"/>
      <c r="G57" s="115"/>
      <c r="H57" s="82"/>
    </row>
    <row r="58" spans="1:8" ht="12.75" customHeight="1">
      <c r="A58" s="36"/>
      <c r="B58" s="112" t="s">
        <v>318</v>
      </c>
      <c r="C58" s="1">
        <v>6447</v>
      </c>
      <c r="D58" s="8"/>
      <c r="E58" s="8"/>
      <c r="G58" s="115"/>
      <c r="H58" s="82"/>
    </row>
    <row r="59" spans="1:8" ht="12.75" customHeight="1">
      <c r="A59" s="36"/>
      <c r="B59" s="10" t="s">
        <v>319</v>
      </c>
      <c r="C59" s="1">
        <v>14152</v>
      </c>
      <c r="D59" s="8"/>
      <c r="E59" s="8"/>
      <c r="G59" s="115"/>
      <c r="H59" s="82"/>
    </row>
    <row r="60" spans="1:8" ht="12.75" customHeight="1">
      <c r="A60" s="36"/>
      <c r="B60" s="10" t="s">
        <v>320</v>
      </c>
      <c r="C60" s="1">
        <v>2838</v>
      </c>
      <c r="D60" s="8"/>
      <c r="E60" s="8"/>
      <c r="G60" s="115"/>
      <c r="H60" s="82"/>
    </row>
    <row r="61" spans="1:8" ht="12.75" customHeight="1">
      <c r="A61" s="36"/>
      <c r="B61" s="10" t="s">
        <v>321</v>
      </c>
      <c r="C61" s="1">
        <v>7139</v>
      </c>
      <c r="D61" s="8"/>
      <c r="E61" s="8"/>
      <c r="G61" s="115"/>
      <c r="H61" s="82"/>
    </row>
    <row r="62" spans="1:8" ht="12.75" customHeight="1">
      <c r="A62" s="36"/>
      <c r="B62" s="10" t="s">
        <v>322</v>
      </c>
      <c r="C62" s="1">
        <v>9101</v>
      </c>
      <c r="D62" s="8"/>
      <c r="E62" s="8"/>
      <c r="G62" s="115"/>
      <c r="H62" s="82"/>
    </row>
    <row r="63" spans="1:8" ht="12.75" customHeight="1">
      <c r="A63" s="36"/>
      <c r="B63" s="10" t="s">
        <v>323</v>
      </c>
      <c r="C63" s="1">
        <v>4456</v>
      </c>
      <c r="D63" s="8"/>
      <c r="E63" s="8"/>
      <c r="G63" s="115"/>
      <c r="H63" s="82"/>
    </row>
    <row r="64" spans="1:5" ht="6.75" customHeight="1">
      <c r="A64" s="36"/>
      <c r="B64" s="125"/>
      <c r="C64" s="31"/>
      <c r="D64" s="8"/>
      <c r="E64" s="8"/>
    </row>
    <row r="65" spans="1:8" ht="15.75" customHeight="1">
      <c r="A65" s="36">
        <v>13</v>
      </c>
      <c r="B65" s="121" t="s">
        <v>39</v>
      </c>
      <c r="C65" s="31"/>
      <c r="D65" s="8"/>
      <c r="E65" s="8"/>
      <c r="G65" s="128"/>
      <c r="H65" s="115"/>
    </row>
    <row r="66" spans="1:8" ht="12.75" customHeight="1">
      <c r="A66" s="36"/>
      <c r="B66" s="126" t="s">
        <v>324</v>
      </c>
      <c r="C66" s="1">
        <v>6085</v>
      </c>
      <c r="D66" s="12"/>
      <c r="E66" s="12"/>
      <c r="F66" s="2"/>
      <c r="G66" s="115"/>
      <c r="H66" s="82"/>
    </row>
    <row r="67" spans="1:8" ht="12.75" customHeight="1">
      <c r="A67" s="29"/>
      <c r="B67" s="126" t="s">
        <v>325</v>
      </c>
      <c r="C67" s="1">
        <v>2452</v>
      </c>
      <c r="D67" s="12"/>
      <c r="E67" s="12"/>
      <c r="F67" s="2"/>
      <c r="G67" s="115"/>
      <c r="H67" s="82"/>
    </row>
    <row r="68" spans="1:8" ht="12.75" customHeight="1">
      <c r="A68" s="29"/>
      <c r="B68" s="126" t="s">
        <v>326</v>
      </c>
      <c r="C68" s="1">
        <v>6148</v>
      </c>
      <c r="D68" s="12"/>
      <c r="E68" s="12"/>
      <c r="F68" s="2"/>
      <c r="G68" s="115"/>
      <c r="H68" s="82"/>
    </row>
    <row r="69" spans="1:8" ht="12.75" customHeight="1">
      <c r="A69" s="29"/>
      <c r="B69" s="126" t="s">
        <v>327</v>
      </c>
      <c r="C69" s="1">
        <v>3714</v>
      </c>
      <c r="D69" s="12"/>
      <c r="E69" s="12"/>
      <c r="F69" s="2"/>
      <c r="G69" s="115"/>
      <c r="H69" s="82"/>
    </row>
    <row r="70" spans="1:8" ht="12.75" customHeight="1">
      <c r="A70" s="29"/>
      <c r="B70" s="126" t="s">
        <v>115</v>
      </c>
      <c r="C70" s="1">
        <v>2148</v>
      </c>
      <c r="D70" s="12"/>
      <c r="E70" s="12"/>
      <c r="F70" s="2"/>
      <c r="G70" s="115"/>
      <c r="H70" s="82"/>
    </row>
    <row r="71" spans="1:8" ht="12.75" customHeight="1">
      <c r="A71" s="29"/>
      <c r="B71" s="126" t="s">
        <v>328</v>
      </c>
      <c r="C71" s="1">
        <v>5764</v>
      </c>
      <c r="D71" s="12"/>
      <c r="E71" s="12"/>
      <c r="F71" s="2"/>
      <c r="G71" s="115"/>
      <c r="H71" s="82"/>
    </row>
    <row r="72" spans="1:8" ht="12.75" customHeight="1">
      <c r="A72" s="29"/>
      <c r="B72" s="126" t="s">
        <v>329</v>
      </c>
      <c r="C72" s="1">
        <v>5458</v>
      </c>
      <c r="D72" s="12"/>
      <c r="E72" s="12"/>
      <c r="F72" s="2"/>
      <c r="G72" s="115"/>
      <c r="H72" s="82"/>
    </row>
    <row r="73" spans="1:8" ht="12.75" customHeight="1">
      <c r="A73" s="29"/>
      <c r="B73" s="126" t="s">
        <v>276</v>
      </c>
      <c r="C73" s="1">
        <v>1816</v>
      </c>
      <c r="D73" s="12"/>
      <c r="E73" s="12"/>
      <c r="F73" s="2"/>
      <c r="G73" s="115"/>
      <c r="H73" s="82"/>
    </row>
    <row r="74" spans="1:8" ht="12.75" customHeight="1">
      <c r="A74" s="29"/>
      <c r="B74" s="126" t="s">
        <v>330</v>
      </c>
      <c r="C74" s="1">
        <v>10157</v>
      </c>
      <c r="D74" s="12"/>
      <c r="E74" s="12"/>
      <c r="F74" s="2"/>
      <c r="G74" s="115"/>
      <c r="H74" s="82"/>
    </row>
    <row r="75" spans="1:8" ht="12.75" customHeight="1">
      <c r="A75" s="29"/>
      <c r="B75" s="126" t="s">
        <v>331</v>
      </c>
      <c r="C75" s="1">
        <v>4640</v>
      </c>
      <c r="D75" s="12"/>
      <c r="E75" s="12"/>
      <c r="F75" s="2"/>
      <c r="G75" s="115"/>
      <c r="H75" s="82"/>
    </row>
    <row r="76" spans="1:8" ht="12.75" customHeight="1">
      <c r="A76" s="29"/>
      <c r="B76" s="126" t="s">
        <v>332</v>
      </c>
      <c r="C76" s="1">
        <v>12305</v>
      </c>
      <c r="D76" s="12"/>
      <c r="E76" s="12"/>
      <c r="F76" s="2"/>
      <c r="G76" s="115"/>
      <c r="H76" s="82"/>
    </row>
    <row r="77" spans="1:8" ht="12.75" customHeight="1">
      <c r="A77" s="29"/>
      <c r="B77" s="126" t="s">
        <v>333</v>
      </c>
      <c r="C77" s="1">
        <v>3044</v>
      </c>
      <c r="D77" s="12"/>
      <c r="E77" s="12"/>
      <c r="F77" s="2"/>
      <c r="G77" s="115"/>
      <c r="H77" s="82"/>
    </row>
    <row r="78" spans="1:8" ht="12.75" customHeight="1">
      <c r="A78" s="29"/>
      <c r="B78" s="126" t="s">
        <v>334</v>
      </c>
      <c r="C78" s="1">
        <v>1141</v>
      </c>
      <c r="D78" s="12"/>
      <c r="E78" s="12"/>
      <c r="F78" s="2"/>
      <c r="G78" s="115"/>
      <c r="H78" s="82"/>
    </row>
    <row r="79" spans="1:7" ht="6.75" customHeight="1">
      <c r="A79" s="64"/>
      <c r="B79" s="127"/>
      <c r="C79" s="58"/>
      <c r="D79" s="2"/>
      <c r="E79" s="2"/>
      <c r="F79" s="2"/>
      <c r="G79" s="2"/>
    </row>
    <row r="80" spans="1:3" ht="12.75">
      <c r="A80" s="86"/>
      <c r="B80" s="11"/>
      <c r="C80" s="8"/>
    </row>
    <row r="81" spans="1:3" ht="12.75" hidden="1">
      <c r="A81" s="29"/>
      <c r="B81" s="8"/>
      <c r="C81" s="8">
        <f>C65+C54+C40+C25+C9-C7</f>
        <v>0</v>
      </c>
    </row>
    <row r="82" spans="1:3" ht="12.75" hidden="1">
      <c r="A82" s="29"/>
      <c r="B82" s="8"/>
      <c r="C82" s="8">
        <f>SUM(C10:C22)-C9</f>
        <v>68859</v>
      </c>
    </row>
    <row r="83" ht="12.75" hidden="1">
      <c r="C83" s="30">
        <f>SUM(C26:C38)-C25</f>
        <v>96398</v>
      </c>
    </row>
    <row r="84" ht="12.75" hidden="1">
      <c r="C84" s="30">
        <f>SUM(C41:C52)-C40</f>
        <v>79437</v>
      </c>
    </row>
    <row r="85" ht="12.75" hidden="1">
      <c r="C85" s="30">
        <f>SUM(C55:C62)-C54</f>
        <v>58010</v>
      </c>
    </row>
    <row r="86" ht="12.75" hidden="1">
      <c r="C86" s="30">
        <f>SUM(C66:C77)-C65</f>
        <v>63731</v>
      </c>
    </row>
    <row r="87" ht="12.75" hidden="1"/>
  </sheetData>
  <sheetProtection/>
  <mergeCells count="3">
    <mergeCell ref="A2:C2"/>
    <mergeCell ref="A3:A5"/>
    <mergeCell ref="C3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39">
      <selection activeCell="A1" sqref="A1:C82"/>
    </sheetView>
  </sheetViews>
  <sheetFormatPr defaultColWidth="9.00390625" defaultRowHeight="12.75"/>
  <cols>
    <col min="1" max="1" width="10.125" style="30" customWidth="1"/>
    <col min="2" max="2" width="46.375" style="30" customWidth="1"/>
    <col min="3" max="3" width="16.50390625" style="30" customWidth="1"/>
    <col min="4" max="16384" width="9.375" style="30" customWidth="1"/>
  </cols>
  <sheetData>
    <row r="1" spans="1:3" ht="15.75" customHeight="1">
      <c r="A1" s="33" t="s">
        <v>956</v>
      </c>
      <c r="B1" s="34"/>
      <c r="C1" s="34"/>
    </row>
    <row r="2" spans="1:3" ht="15" customHeight="1">
      <c r="A2" s="141" t="s">
        <v>997</v>
      </c>
      <c r="B2" s="142"/>
      <c r="C2" s="142"/>
    </row>
    <row r="3" spans="1:3" ht="12.75" customHeight="1">
      <c r="A3" s="143" t="s">
        <v>967</v>
      </c>
      <c r="B3" s="43" t="s">
        <v>957</v>
      </c>
      <c r="C3" s="143" t="s">
        <v>959</v>
      </c>
    </row>
    <row r="4" spans="1:3" ht="12.75">
      <c r="A4" s="144"/>
      <c r="B4" s="44" t="s">
        <v>968</v>
      </c>
      <c r="C4" s="144"/>
    </row>
    <row r="5" spans="1:3" ht="12.75">
      <c r="A5" s="145"/>
      <c r="B5" s="45" t="s">
        <v>958</v>
      </c>
      <c r="C5" s="145"/>
    </row>
    <row r="6" ht="3.75" customHeight="1"/>
    <row r="7" spans="1:3" s="2" customFormat="1" ht="18.75" customHeight="1">
      <c r="A7" s="40">
        <f>A9+A24+A37+A52+A65</f>
        <v>63</v>
      </c>
      <c r="B7" s="108" t="s">
        <v>432</v>
      </c>
      <c r="C7" s="9"/>
    </row>
    <row r="8" spans="1:3" s="2" customFormat="1" ht="7.5" customHeight="1">
      <c r="A8" s="36"/>
      <c r="B8" s="12"/>
      <c r="C8" s="12"/>
    </row>
    <row r="9" spans="1:3" s="2" customFormat="1" ht="19.5" customHeight="1">
      <c r="A9" s="36">
        <v>13</v>
      </c>
      <c r="B9" s="9" t="s">
        <v>433</v>
      </c>
      <c r="C9" s="12"/>
    </row>
    <row r="10" spans="1:3" s="2" customFormat="1" ht="12.75" customHeight="1">
      <c r="A10" s="36"/>
      <c r="B10" s="21" t="s">
        <v>434</v>
      </c>
      <c r="C10" s="1">
        <v>1334</v>
      </c>
    </row>
    <row r="11" spans="1:3" s="2" customFormat="1" ht="12.75" customHeight="1">
      <c r="A11" s="36"/>
      <c r="B11" s="21" t="s">
        <v>342</v>
      </c>
      <c r="C11" s="1">
        <v>1209</v>
      </c>
    </row>
    <row r="12" spans="1:3" s="2" customFormat="1" ht="12.75" customHeight="1">
      <c r="A12" s="36"/>
      <c r="B12" s="21" t="s">
        <v>435</v>
      </c>
      <c r="C12" s="1">
        <v>11798</v>
      </c>
    </row>
    <row r="13" spans="1:3" s="2" customFormat="1" ht="12.75" customHeight="1">
      <c r="A13" s="36"/>
      <c r="B13" s="21" t="s">
        <v>436</v>
      </c>
      <c r="C13" s="1">
        <v>1360</v>
      </c>
    </row>
    <row r="14" spans="1:3" ht="12.75" customHeight="1">
      <c r="A14" s="29"/>
      <c r="B14" s="5" t="s">
        <v>828</v>
      </c>
      <c r="C14" s="1">
        <v>2570</v>
      </c>
    </row>
    <row r="15" spans="1:3" ht="12.75" customHeight="1">
      <c r="A15" s="29"/>
      <c r="B15" s="21" t="s">
        <v>827</v>
      </c>
      <c r="C15" s="1">
        <v>1453</v>
      </c>
    </row>
    <row r="16" spans="1:4" ht="12.75" customHeight="1">
      <c r="A16" s="29"/>
      <c r="B16" s="20" t="s">
        <v>437</v>
      </c>
      <c r="C16" s="1">
        <v>2905</v>
      </c>
      <c r="D16" s="2"/>
    </row>
    <row r="17" spans="1:4" ht="12.75" customHeight="1">
      <c r="A17" s="29"/>
      <c r="B17" s="20" t="s">
        <v>826</v>
      </c>
      <c r="C17" s="1">
        <v>4337</v>
      </c>
      <c r="D17" s="2"/>
    </row>
    <row r="18" spans="1:4" ht="12.75" customHeight="1">
      <c r="A18" s="29"/>
      <c r="B18" s="20" t="s">
        <v>438</v>
      </c>
      <c r="C18" s="1">
        <v>1401</v>
      </c>
      <c r="D18" s="2"/>
    </row>
    <row r="19" spans="1:4" ht="12.75" customHeight="1">
      <c r="A19" s="29"/>
      <c r="B19" s="20" t="s">
        <v>825</v>
      </c>
      <c r="C19" s="1">
        <v>2458</v>
      </c>
      <c r="D19" s="2"/>
    </row>
    <row r="20" spans="1:4" ht="12.75" customHeight="1">
      <c r="A20" s="29"/>
      <c r="B20" s="20" t="s">
        <v>824</v>
      </c>
      <c r="C20" s="1">
        <v>3443</v>
      </c>
      <c r="D20" s="2"/>
    </row>
    <row r="21" spans="1:4" ht="12.75" customHeight="1">
      <c r="A21" s="29"/>
      <c r="B21" s="63" t="s">
        <v>439</v>
      </c>
      <c r="C21" s="1">
        <v>2022</v>
      </c>
      <c r="D21" s="2"/>
    </row>
    <row r="22" spans="1:4" ht="12.75" customHeight="1">
      <c r="A22" s="29"/>
      <c r="B22" s="20" t="s">
        <v>823</v>
      </c>
      <c r="C22" s="1">
        <v>1718</v>
      </c>
      <c r="D22" s="2"/>
    </row>
    <row r="23" spans="1:3" ht="7.5" customHeight="1">
      <c r="A23" s="29"/>
      <c r="B23" s="8"/>
      <c r="C23" s="1"/>
    </row>
    <row r="24" spans="1:5" ht="19.5" customHeight="1">
      <c r="A24" s="36">
        <v>11</v>
      </c>
      <c r="B24" s="9" t="s">
        <v>440</v>
      </c>
      <c r="C24" s="1"/>
      <c r="D24" s="2"/>
      <c r="E24" s="2"/>
    </row>
    <row r="25" spans="1:3" s="2" customFormat="1" ht="12.75" customHeight="1">
      <c r="A25" s="36"/>
      <c r="B25" s="21" t="s">
        <v>442</v>
      </c>
      <c r="C25" s="1">
        <v>5383</v>
      </c>
    </row>
    <row r="26" spans="1:3" s="2" customFormat="1" ht="12.75" customHeight="1">
      <c r="A26" s="36"/>
      <c r="B26" s="21" t="s">
        <v>443</v>
      </c>
      <c r="C26" s="1">
        <v>4096</v>
      </c>
    </row>
    <row r="27" spans="1:3" s="2" customFormat="1" ht="12.75" customHeight="1">
      <c r="A27" s="36"/>
      <c r="B27" s="21" t="s">
        <v>441</v>
      </c>
      <c r="C27" s="1">
        <v>3998</v>
      </c>
    </row>
    <row r="28" spans="1:3" s="2" customFormat="1" ht="12.75" customHeight="1">
      <c r="A28" s="36"/>
      <c r="B28" s="21" t="s">
        <v>444</v>
      </c>
      <c r="C28" s="1">
        <v>5579</v>
      </c>
    </row>
    <row r="29" spans="1:3" s="2" customFormat="1" ht="12.75" customHeight="1">
      <c r="A29" s="36"/>
      <c r="B29" s="21" t="s">
        <v>445</v>
      </c>
      <c r="C29" s="1">
        <v>14323</v>
      </c>
    </row>
    <row r="30" spans="1:3" s="2" customFormat="1" ht="12.75" customHeight="1">
      <c r="A30" s="36"/>
      <c r="B30" s="21" t="s">
        <v>829</v>
      </c>
      <c r="C30" s="1">
        <v>4861</v>
      </c>
    </row>
    <row r="31" spans="1:3" s="2" customFormat="1" ht="12.75" customHeight="1">
      <c r="A31" s="36"/>
      <c r="B31" s="21" t="s">
        <v>830</v>
      </c>
      <c r="C31" s="1">
        <v>5894</v>
      </c>
    </row>
    <row r="32" spans="1:3" s="2" customFormat="1" ht="12.75" customHeight="1">
      <c r="A32" s="36"/>
      <c r="B32" s="21" t="s">
        <v>446</v>
      </c>
      <c r="C32" s="1">
        <v>5814</v>
      </c>
    </row>
    <row r="33" spans="1:3" s="2" customFormat="1" ht="12.75" customHeight="1">
      <c r="A33" s="36"/>
      <c r="B33" s="21" t="s">
        <v>447</v>
      </c>
      <c r="C33" s="1">
        <v>3940</v>
      </c>
    </row>
    <row r="34" spans="1:3" s="2" customFormat="1" ht="12.75" customHeight="1">
      <c r="A34" s="36"/>
      <c r="B34" s="21" t="s">
        <v>448</v>
      </c>
      <c r="C34" s="1">
        <v>6580</v>
      </c>
    </row>
    <row r="35" spans="1:3" s="2" customFormat="1" ht="12.75" customHeight="1">
      <c r="A35" s="36"/>
      <c r="B35" s="21" t="s">
        <v>449</v>
      </c>
      <c r="C35" s="1">
        <v>3600</v>
      </c>
    </row>
    <row r="36" spans="1:3" ht="7.5" customHeight="1">
      <c r="A36" s="29"/>
      <c r="B36" s="8"/>
      <c r="C36" s="1"/>
    </row>
    <row r="37" spans="1:3" ht="16.5" customHeight="1">
      <c r="A37" s="36">
        <v>13</v>
      </c>
      <c r="B37" s="9" t="s">
        <v>450</v>
      </c>
      <c r="C37" s="1"/>
    </row>
    <row r="38" spans="1:3" ht="12.75" customHeight="1">
      <c r="A38" s="36"/>
      <c r="B38" s="22" t="s">
        <v>451</v>
      </c>
      <c r="C38" s="1">
        <v>3016</v>
      </c>
    </row>
    <row r="39" spans="1:3" ht="12.75" customHeight="1">
      <c r="A39" s="36"/>
      <c r="B39" s="22" t="s">
        <v>831</v>
      </c>
      <c r="C39" s="1">
        <v>5129</v>
      </c>
    </row>
    <row r="40" spans="1:3" ht="12.75" customHeight="1">
      <c r="A40" s="36"/>
      <c r="B40" s="22" t="s">
        <v>982</v>
      </c>
      <c r="C40" s="1">
        <v>2539</v>
      </c>
    </row>
    <row r="41" spans="1:3" ht="12.75" customHeight="1">
      <c r="A41" s="36"/>
      <c r="B41" s="22" t="s">
        <v>452</v>
      </c>
      <c r="C41" s="1">
        <v>2256</v>
      </c>
    </row>
    <row r="42" spans="1:3" ht="12.75" customHeight="1">
      <c r="A42" s="36"/>
      <c r="B42" s="22" t="s">
        <v>832</v>
      </c>
      <c r="C42" s="1">
        <v>2591</v>
      </c>
    </row>
    <row r="43" spans="1:3" ht="12.75" customHeight="1">
      <c r="A43" s="36"/>
      <c r="B43" s="22" t="s">
        <v>453</v>
      </c>
      <c r="C43" s="1">
        <v>6166</v>
      </c>
    </row>
    <row r="44" spans="1:3" ht="12.75" customHeight="1">
      <c r="A44" s="36"/>
      <c r="B44" s="22" t="s">
        <v>454</v>
      </c>
      <c r="C44" s="1">
        <v>2991</v>
      </c>
    </row>
    <row r="45" spans="1:3" ht="12.75" customHeight="1">
      <c r="A45" s="36"/>
      <c r="B45" s="21" t="s">
        <v>833</v>
      </c>
      <c r="C45" s="1">
        <v>1229</v>
      </c>
    </row>
    <row r="46" spans="1:3" ht="12.75" customHeight="1">
      <c r="A46" s="36"/>
      <c r="B46" s="22" t="s">
        <v>834</v>
      </c>
      <c r="C46" s="1">
        <v>2143</v>
      </c>
    </row>
    <row r="47" spans="1:3" ht="12.75" customHeight="1">
      <c r="A47" s="36"/>
      <c r="B47" s="22" t="s">
        <v>455</v>
      </c>
      <c r="C47" s="1">
        <v>1925</v>
      </c>
    </row>
    <row r="48" spans="1:3" ht="12.75" customHeight="1">
      <c r="A48" s="36"/>
      <c r="B48" s="21" t="s">
        <v>835</v>
      </c>
      <c r="C48" s="1">
        <v>11966</v>
      </c>
    </row>
    <row r="49" spans="1:3" ht="12.75" customHeight="1">
      <c r="A49" s="36"/>
      <c r="B49" s="22" t="s">
        <v>456</v>
      </c>
      <c r="C49" s="1">
        <v>2375</v>
      </c>
    </row>
    <row r="50" spans="1:3" ht="12.75" customHeight="1">
      <c r="A50" s="36"/>
      <c r="B50" s="22" t="s">
        <v>836</v>
      </c>
      <c r="C50" s="1">
        <v>3576</v>
      </c>
    </row>
    <row r="51" spans="1:3" ht="7.5" customHeight="1">
      <c r="A51" s="29"/>
      <c r="B51" s="8"/>
      <c r="C51" s="1"/>
    </row>
    <row r="52" spans="1:3" ht="18.75" customHeight="1">
      <c r="A52" s="36">
        <v>11</v>
      </c>
      <c r="B52" s="9" t="s">
        <v>457</v>
      </c>
      <c r="C52" s="1"/>
    </row>
    <row r="53" spans="1:3" ht="12.75" customHeight="1">
      <c r="A53" s="36"/>
      <c r="B53" s="23" t="s">
        <v>458</v>
      </c>
      <c r="C53" s="1">
        <v>6478</v>
      </c>
    </row>
    <row r="54" spans="1:3" ht="12.75" customHeight="1">
      <c r="A54" s="36"/>
      <c r="B54" s="23" t="s">
        <v>448</v>
      </c>
      <c r="C54" s="1">
        <v>6557</v>
      </c>
    </row>
    <row r="55" spans="1:3" ht="12.75" customHeight="1">
      <c r="A55" s="36"/>
      <c r="B55" s="23" t="s">
        <v>459</v>
      </c>
      <c r="C55" s="1">
        <v>17664</v>
      </c>
    </row>
    <row r="56" spans="1:3" ht="12.75" customHeight="1">
      <c r="A56" s="36"/>
      <c r="B56" s="23" t="s">
        <v>837</v>
      </c>
      <c r="C56" s="1">
        <v>3448</v>
      </c>
    </row>
    <row r="57" spans="1:3" ht="12.75" customHeight="1">
      <c r="A57" s="36"/>
      <c r="B57" s="23" t="s">
        <v>838</v>
      </c>
      <c r="C57" s="1">
        <v>9595</v>
      </c>
    </row>
    <row r="58" spans="1:3" ht="12.75" customHeight="1">
      <c r="A58" s="36"/>
      <c r="B58" s="23" t="s">
        <v>370</v>
      </c>
      <c r="C58" s="1">
        <v>1151</v>
      </c>
    </row>
    <row r="59" spans="1:3" ht="12.75" customHeight="1">
      <c r="A59" s="36"/>
      <c r="B59" s="23" t="s">
        <v>460</v>
      </c>
      <c r="C59" s="1">
        <v>6004</v>
      </c>
    </row>
    <row r="60" spans="1:3" ht="12.75" customHeight="1">
      <c r="A60" s="36"/>
      <c r="B60" s="23" t="s">
        <v>461</v>
      </c>
      <c r="C60" s="1">
        <v>5024</v>
      </c>
    </row>
    <row r="61" spans="1:3" ht="12.75" customHeight="1">
      <c r="A61" s="36"/>
      <c r="B61" s="23" t="s">
        <v>824</v>
      </c>
      <c r="C61" s="1">
        <v>2730</v>
      </c>
    </row>
    <row r="62" spans="1:3" ht="12.75" customHeight="1">
      <c r="A62" s="36"/>
      <c r="B62" s="23" t="s">
        <v>462</v>
      </c>
      <c r="C62" s="1">
        <v>8723</v>
      </c>
    </row>
    <row r="63" spans="1:3" ht="12.75" customHeight="1">
      <c r="A63" s="36"/>
      <c r="B63" s="21" t="s">
        <v>839</v>
      </c>
      <c r="C63" s="1">
        <v>1777</v>
      </c>
    </row>
    <row r="64" spans="1:3" ht="12.75" customHeight="1">
      <c r="A64" s="29"/>
      <c r="B64" s="8"/>
      <c r="C64" s="1"/>
    </row>
    <row r="65" spans="1:3" s="2" customFormat="1" ht="16.5" customHeight="1">
      <c r="A65" s="36">
        <v>15</v>
      </c>
      <c r="B65" s="9" t="s">
        <v>463</v>
      </c>
      <c r="C65" s="1"/>
    </row>
    <row r="66" spans="1:3" s="2" customFormat="1" ht="12.75" customHeight="1">
      <c r="A66" s="36"/>
      <c r="B66" s="22" t="s">
        <v>464</v>
      </c>
      <c r="C66" s="1">
        <v>3829</v>
      </c>
    </row>
    <row r="67" spans="1:3" ht="12.75" customHeight="1">
      <c r="A67" s="29"/>
      <c r="B67" s="23" t="s">
        <v>840</v>
      </c>
      <c r="C67" s="1">
        <v>2576</v>
      </c>
    </row>
    <row r="68" spans="1:3" ht="12.75" customHeight="1">
      <c r="A68" s="29"/>
      <c r="B68" s="22" t="s">
        <v>465</v>
      </c>
      <c r="C68" s="1">
        <v>2394</v>
      </c>
    </row>
    <row r="69" spans="1:3" ht="12.75" customHeight="1">
      <c r="A69" s="29"/>
      <c r="B69" s="22" t="s">
        <v>437</v>
      </c>
      <c r="C69" s="1">
        <v>5722</v>
      </c>
    </row>
    <row r="70" spans="1:3" ht="12.75" customHeight="1">
      <c r="A70" s="29"/>
      <c r="B70" s="22" t="s">
        <v>466</v>
      </c>
      <c r="C70" s="1">
        <v>1175</v>
      </c>
    </row>
    <row r="71" spans="1:3" ht="12.75" customHeight="1">
      <c r="A71" s="29"/>
      <c r="B71" s="22" t="s">
        <v>467</v>
      </c>
      <c r="C71" s="1">
        <v>1905</v>
      </c>
    </row>
    <row r="72" spans="1:3" ht="12.75" customHeight="1">
      <c r="A72" s="29"/>
      <c r="B72" s="22" t="s">
        <v>468</v>
      </c>
      <c r="C72" s="1">
        <v>3139</v>
      </c>
    </row>
    <row r="73" spans="1:3" ht="12.75" customHeight="1">
      <c r="A73" s="29"/>
      <c r="B73" s="22" t="s">
        <v>983</v>
      </c>
      <c r="C73" s="1">
        <v>5693</v>
      </c>
    </row>
    <row r="74" spans="1:3" ht="12.75" customHeight="1">
      <c r="A74" s="29"/>
      <c r="B74" s="22" t="s">
        <v>469</v>
      </c>
      <c r="C74" s="1">
        <v>3446</v>
      </c>
    </row>
    <row r="75" spans="1:3" ht="12.75" customHeight="1">
      <c r="A75" s="29"/>
      <c r="B75" s="23" t="s">
        <v>470</v>
      </c>
      <c r="C75" s="1">
        <v>2816</v>
      </c>
    </row>
    <row r="76" spans="1:3" ht="12.75" customHeight="1">
      <c r="A76" s="29"/>
      <c r="B76" s="22" t="s">
        <v>471</v>
      </c>
      <c r="C76" s="1">
        <v>6211</v>
      </c>
    </row>
    <row r="77" spans="1:3" ht="12.75" customHeight="1">
      <c r="A77" s="29"/>
      <c r="B77" s="22" t="s">
        <v>472</v>
      </c>
      <c r="C77" s="1">
        <v>5650</v>
      </c>
    </row>
    <row r="78" spans="1:3" ht="12.75" customHeight="1">
      <c r="A78" s="29"/>
      <c r="B78" s="22" t="s">
        <v>473</v>
      </c>
      <c r="C78" s="1">
        <v>3172</v>
      </c>
    </row>
    <row r="79" spans="1:3" ht="12.75" customHeight="1">
      <c r="A79" s="29"/>
      <c r="B79" s="22" t="s">
        <v>474</v>
      </c>
      <c r="C79" s="1">
        <v>1199</v>
      </c>
    </row>
    <row r="80" spans="1:3" ht="12.75" customHeight="1">
      <c r="A80" s="29"/>
      <c r="B80" s="22" t="s">
        <v>475</v>
      </c>
      <c r="C80" s="1">
        <v>756</v>
      </c>
    </row>
    <row r="81" spans="1:3" ht="5.25" customHeight="1">
      <c r="A81" s="64"/>
      <c r="B81" s="58"/>
      <c r="C81" s="58"/>
    </row>
    <row r="82" spans="2:3" ht="12.75">
      <c r="B82" s="2"/>
      <c r="C82" s="2"/>
    </row>
  </sheetData>
  <sheetProtection/>
  <mergeCells count="3">
    <mergeCell ref="A2:C2"/>
    <mergeCell ref="A3:A5"/>
    <mergeCell ref="C3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49">
      <selection activeCell="A1" sqref="A1:C82"/>
    </sheetView>
  </sheetViews>
  <sheetFormatPr defaultColWidth="9.00390625" defaultRowHeight="12.75"/>
  <cols>
    <col min="1" max="1" width="11.875" style="2" customWidth="1"/>
    <col min="2" max="2" width="46.375" style="2" customWidth="1"/>
    <col min="3" max="3" width="16.50390625" style="2" customWidth="1"/>
    <col min="4" max="4" width="9.375" style="2" customWidth="1"/>
    <col min="5" max="5" width="20.875" style="2" customWidth="1"/>
    <col min="6" max="16384" width="9.375" style="2" customWidth="1"/>
  </cols>
  <sheetData>
    <row r="1" spans="1:3" ht="15.75" customHeight="1">
      <c r="A1" s="33" t="s">
        <v>77</v>
      </c>
      <c r="B1" s="34"/>
      <c r="C1" s="34"/>
    </row>
    <row r="2" spans="1:3" ht="15" customHeight="1">
      <c r="A2" s="151" t="s">
        <v>998</v>
      </c>
      <c r="B2" s="152"/>
      <c r="C2" s="152"/>
    </row>
    <row r="3" spans="1:3" ht="12.75" customHeight="1">
      <c r="A3" s="143" t="s">
        <v>76</v>
      </c>
      <c r="B3" s="37" t="s">
        <v>26</v>
      </c>
      <c r="C3" s="143" t="s">
        <v>950</v>
      </c>
    </row>
    <row r="4" spans="1:3" ht="12.75">
      <c r="A4" s="144"/>
      <c r="B4" s="38" t="s">
        <v>27</v>
      </c>
      <c r="C4" s="144"/>
    </row>
    <row r="5" spans="1:3" ht="12.75">
      <c r="A5" s="145"/>
      <c r="B5" s="39" t="s">
        <v>75</v>
      </c>
      <c r="C5" s="145"/>
    </row>
    <row r="6" ht="3.75" customHeight="1"/>
    <row r="7" spans="1:3" ht="18.75" customHeight="1">
      <c r="A7" s="40">
        <f>A9+A24+A37+A52+A65</f>
        <v>63</v>
      </c>
      <c r="B7" s="108" t="s">
        <v>40</v>
      </c>
      <c r="C7" s="9"/>
    </row>
    <row r="8" spans="1:3" ht="7.5" customHeight="1">
      <c r="A8" s="36"/>
      <c r="B8" s="12"/>
      <c r="C8" s="12"/>
    </row>
    <row r="9" spans="1:6" ht="19.5" customHeight="1">
      <c r="A9" s="36">
        <v>13</v>
      </c>
      <c r="B9" s="9" t="s">
        <v>41</v>
      </c>
      <c r="C9" s="12"/>
      <c r="E9" s="113"/>
      <c r="F9" s="115"/>
    </row>
    <row r="10" spans="1:6" ht="12.75" customHeight="1">
      <c r="A10" s="36"/>
      <c r="B10" s="130" t="s">
        <v>374</v>
      </c>
      <c r="C10" s="1">
        <v>1334</v>
      </c>
      <c r="E10" s="115"/>
      <c r="F10" s="82"/>
    </row>
    <row r="11" spans="1:6" ht="12.75" customHeight="1">
      <c r="A11" s="36"/>
      <c r="B11" s="130" t="s">
        <v>284</v>
      </c>
      <c r="C11" s="1">
        <v>1209</v>
      </c>
      <c r="E11" s="115"/>
      <c r="F11" s="82"/>
    </row>
    <row r="12" spans="1:6" ht="12.75" customHeight="1">
      <c r="A12" s="36"/>
      <c r="B12" s="130" t="s">
        <v>375</v>
      </c>
      <c r="C12" s="1">
        <v>11798</v>
      </c>
      <c r="E12" s="115"/>
      <c r="F12" s="82"/>
    </row>
    <row r="13" spans="1:6" ht="12.75" customHeight="1">
      <c r="A13" s="36"/>
      <c r="B13" s="130" t="s">
        <v>376</v>
      </c>
      <c r="C13" s="1">
        <v>1360</v>
      </c>
      <c r="E13" s="115"/>
      <c r="F13" s="82"/>
    </row>
    <row r="14" spans="1:6" ht="12.75" customHeight="1">
      <c r="A14" s="36"/>
      <c r="B14" s="130" t="s">
        <v>377</v>
      </c>
      <c r="C14" s="1">
        <v>2570</v>
      </c>
      <c r="E14" s="115"/>
      <c r="F14" s="82"/>
    </row>
    <row r="15" spans="1:6" ht="12.75" customHeight="1">
      <c r="A15" s="36"/>
      <c r="B15" s="130" t="s">
        <v>378</v>
      </c>
      <c r="C15" s="1">
        <v>1453</v>
      </c>
      <c r="E15" s="115"/>
      <c r="F15" s="82"/>
    </row>
    <row r="16" spans="1:6" ht="12.75" customHeight="1">
      <c r="A16" s="36"/>
      <c r="B16" s="130" t="s">
        <v>379</v>
      </c>
      <c r="C16" s="1">
        <v>2905</v>
      </c>
      <c r="E16" s="115"/>
      <c r="F16" s="82"/>
    </row>
    <row r="17" spans="1:6" ht="12.75" customHeight="1">
      <c r="A17" s="36"/>
      <c r="B17" s="130" t="s">
        <v>380</v>
      </c>
      <c r="C17" s="1">
        <v>4337</v>
      </c>
      <c r="E17" s="115"/>
      <c r="F17" s="82"/>
    </row>
    <row r="18" spans="1:6" ht="12.75" customHeight="1">
      <c r="A18" s="36"/>
      <c r="B18" s="130" t="s">
        <v>381</v>
      </c>
      <c r="C18" s="1">
        <v>1401</v>
      </c>
      <c r="E18" s="115"/>
      <c r="F18" s="82"/>
    </row>
    <row r="19" spans="1:6" ht="12.75" customHeight="1">
      <c r="A19" s="36"/>
      <c r="B19" s="130" t="s">
        <v>382</v>
      </c>
      <c r="C19" s="1">
        <v>2458</v>
      </c>
      <c r="E19" s="115"/>
      <c r="F19" s="82"/>
    </row>
    <row r="20" spans="1:6" ht="12.75" customHeight="1">
      <c r="A20" s="36"/>
      <c r="B20" s="130" t="s">
        <v>383</v>
      </c>
      <c r="C20" s="1">
        <v>3443</v>
      </c>
      <c r="E20" s="115"/>
      <c r="F20" s="82"/>
    </row>
    <row r="21" spans="1:6" ht="12.75" customHeight="1">
      <c r="A21" s="36"/>
      <c r="B21" s="131" t="s">
        <v>384</v>
      </c>
      <c r="C21" s="1">
        <v>2022</v>
      </c>
      <c r="E21" s="115"/>
      <c r="F21" s="82"/>
    </row>
    <row r="22" spans="1:6" ht="12.75" customHeight="1">
      <c r="A22" s="36"/>
      <c r="B22" s="130" t="s">
        <v>385</v>
      </c>
      <c r="C22" s="1">
        <v>1718</v>
      </c>
      <c r="E22" s="115"/>
      <c r="F22" s="82"/>
    </row>
    <row r="23" spans="1:3" ht="7.5" customHeight="1">
      <c r="A23" s="36"/>
      <c r="B23" s="12"/>
      <c r="C23" s="1"/>
    </row>
    <row r="24" spans="1:6" ht="19.5" customHeight="1">
      <c r="A24" s="36">
        <v>11</v>
      </c>
      <c r="B24" s="9" t="s">
        <v>42</v>
      </c>
      <c r="C24" s="1"/>
      <c r="E24" s="113"/>
      <c r="F24" s="115"/>
    </row>
    <row r="25" spans="1:6" ht="12.75" customHeight="1">
      <c r="A25" s="36"/>
      <c r="B25" s="130" t="s">
        <v>386</v>
      </c>
      <c r="C25" s="1">
        <v>5383</v>
      </c>
      <c r="E25" s="115"/>
      <c r="F25" s="82"/>
    </row>
    <row r="26" spans="1:6" ht="12.75" customHeight="1">
      <c r="A26" s="36"/>
      <c r="B26" s="130" t="s">
        <v>387</v>
      </c>
      <c r="C26" s="1">
        <v>4096</v>
      </c>
      <c r="E26" s="115"/>
      <c r="F26" s="82"/>
    </row>
    <row r="27" spans="1:6" ht="12.75" customHeight="1">
      <c r="A27" s="36"/>
      <c r="B27" s="130" t="s">
        <v>388</v>
      </c>
      <c r="C27" s="1">
        <v>3998</v>
      </c>
      <c r="E27" s="115"/>
      <c r="F27" s="82"/>
    </row>
    <row r="28" spans="1:6" ht="12.75" customHeight="1">
      <c r="A28" s="36"/>
      <c r="B28" s="130" t="s">
        <v>389</v>
      </c>
      <c r="C28" s="1">
        <v>5579</v>
      </c>
      <c r="E28" s="115"/>
      <c r="F28" s="82"/>
    </row>
    <row r="29" spans="1:6" ht="12.75" customHeight="1">
      <c r="A29" s="36"/>
      <c r="B29" s="130" t="s">
        <v>390</v>
      </c>
      <c r="C29" s="1">
        <v>14323</v>
      </c>
      <c r="E29" s="115"/>
      <c r="F29" s="82"/>
    </row>
    <row r="30" spans="1:6" ht="12.75" customHeight="1">
      <c r="A30" s="36"/>
      <c r="B30" s="130" t="s">
        <v>391</v>
      </c>
      <c r="C30" s="1">
        <v>4861</v>
      </c>
      <c r="E30" s="115"/>
      <c r="F30" s="82"/>
    </row>
    <row r="31" spans="1:6" ht="12.75" customHeight="1">
      <c r="A31" s="36"/>
      <c r="B31" s="130" t="s">
        <v>392</v>
      </c>
      <c r="C31" s="1">
        <v>5894</v>
      </c>
      <c r="E31" s="115"/>
      <c r="F31" s="82"/>
    </row>
    <row r="32" spans="1:6" ht="12.75" customHeight="1">
      <c r="A32" s="36"/>
      <c r="B32" s="130" t="s">
        <v>393</v>
      </c>
      <c r="C32" s="1">
        <v>5814</v>
      </c>
      <c r="E32" s="115"/>
      <c r="F32" s="82"/>
    </row>
    <row r="33" spans="1:6" ht="12.75" customHeight="1">
      <c r="A33" s="36"/>
      <c r="B33" s="130" t="s">
        <v>394</v>
      </c>
      <c r="C33" s="1">
        <v>3940</v>
      </c>
      <c r="E33" s="115"/>
      <c r="F33" s="82"/>
    </row>
    <row r="34" spans="1:6" ht="12.75" customHeight="1">
      <c r="A34" s="36"/>
      <c r="B34" s="130" t="s">
        <v>395</v>
      </c>
      <c r="C34" s="1">
        <v>6580</v>
      </c>
      <c r="E34" s="115"/>
      <c r="F34" s="82"/>
    </row>
    <row r="35" spans="1:6" ht="12.75" customHeight="1">
      <c r="A35" s="36"/>
      <c r="B35" s="130" t="s">
        <v>330</v>
      </c>
      <c r="C35" s="1">
        <v>3600</v>
      </c>
      <c r="E35" s="115"/>
      <c r="F35" s="82"/>
    </row>
    <row r="36" spans="1:3" ht="7.5" customHeight="1">
      <c r="A36" s="36"/>
      <c r="B36" s="12"/>
      <c r="C36" s="1"/>
    </row>
    <row r="37" spans="1:6" ht="16.5" customHeight="1">
      <c r="A37" s="36">
        <v>13</v>
      </c>
      <c r="B37" s="9" t="s">
        <v>63</v>
      </c>
      <c r="C37" s="1"/>
      <c r="E37" s="113"/>
      <c r="F37" s="115"/>
    </row>
    <row r="38" spans="1:6" ht="12.75" customHeight="1">
      <c r="A38" s="36"/>
      <c r="B38" s="132" t="s">
        <v>396</v>
      </c>
      <c r="C38" s="1">
        <v>3016</v>
      </c>
      <c r="E38" s="115"/>
      <c r="F38" s="82"/>
    </row>
    <row r="39" spans="1:6" ht="12.75" customHeight="1">
      <c r="A39" s="36"/>
      <c r="B39" s="132" t="s">
        <v>397</v>
      </c>
      <c r="C39" s="1">
        <v>5129</v>
      </c>
      <c r="E39" s="115"/>
      <c r="F39" s="82"/>
    </row>
    <row r="40" spans="1:6" ht="12.75" customHeight="1">
      <c r="A40" s="36"/>
      <c r="B40" s="132" t="s">
        <v>398</v>
      </c>
      <c r="C40" s="1">
        <v>2539</v>
      </c>
      <c r="E40" s="115"/>
      <c r="F40" s="82"/>
    </row>
    <row r="41" spans="1:6" ht="12.75" customHeight="1">
      <c r="A41" s="36"/>
      <c r="B41" s="132" t="s">
        <v>399</v>
      </c>
      <c r="C41" s="1">
        <v>2256</v>
      </c>
      <c r="E41" s="115"/>
      <c r="F41" s="82"/>
    </row>
    <row r="42" spans="1:6" ht="12.75" customHeight="1">
      <c r="A42" s="36"/>
      <c r="B42" s="132" t="s">
        <v>400</v>
      </c>
      <c r="C42" s="1">
        <v>2591</v>
      </c>
      <c r="E42" s="115"/>
      <c r="F42" s="82"/>
    </row>
    <row r="43" spans="1:6" ht="12.75" customHeight="1">
      <c r="A43" s="36"/>
      <c r="B43" s="132" t="s">
        <v>401</v>
      </c>
      <c r="C43" s="1">
        <v>6166</v>
      </c>
      <c r="E43" s="115"/>
      <c r="F43" s="82"/>
    </row>
    <row r="44" spans="1:6" ht="12.75" customHeight="1">
      <c r="A44" s="36"/>
      <c r="B44" s="132" t="s">
        <v>402</v>
      </c>
      <c r="C44" s="1">
        <v>2991</v>
      </c>
      <c r="E44" s="115"/>
      <c r="F44" s="82"/>
    </row>
    <row r="45" spans="1:6" ht="12.75" customHeight="1">
      <c r="A45" s="36"/>
      <c r="B45" s="130" t="s">
        <v>403</v>
      </c>
      <c r="C45" s="1">
        <v>1229</v>
      </c>
      <c r="E45" s="115"/>
      <c r="F45" s="82"/>
    </row>
    <row r="46" spans="1:6" ht="12.75" customHeight="1">
      <c r="A46" s="36"/>
      <c r="B46" s="132" t="s">
        <v>404</v>
      </c>
      <c r="C46" s="1">
        <v>2143</v>
      </c>
      <c r="E46" s="115"/>
      <c r="F46" s="82"/>
    </row>
    <row r="47" spans="1:6" ht="12.75" customHeight="1">
      <c r="A47" s="36"/>
      <c r="B47" s="132" t="s">
        <v>405</v>
      </c>
      <c r="C47" s="1">
        <v>1925</v>
      </c>
      <c r="E47" s="115"/>
      <c r="F47" s="82"/>
    </row>
    <row r="48" spans="1:6" ht="12.75" customHeight="1">
      <c r="A48" s="36"/>
      <c r="B48" s="130" t="s">
        <v>406</v>
      </c>
      <c r="C48" s="1">
        <v>11966</v>
      </c>
      <c r="E48" s="115"/>
      <c r="F48" s="82"/>
    </row>
    <row r="49" spans="1:6" ht="12.75" customHeight="1">
      <c r="A49" s="36"/>
      <c r="B49" s="132" t="s">
        <v>407</v>
      </c>
      <c r="C49" s="1">
        <v>2375</v>
      </c>
      <c r="E49" s="115"/>
      <c r="F49" s="82"/>
    </row>
    <row r="50" spans="1:6" ht="12.75" customHeight="1">
      <c r="A50" s="36"/>
      <c r="B50" s="132" t="s">
        <v>408</v>
      </c>
      <c r="C50" s="1">
        <v>3576</v>
      </c>
      <c r="E50" s="115"/>
      <c r="F50" s="82"/>
    </row>
    <row r="51" spans="1:3" ht="7.5" customHeight="1">
      <c r="A51" s="36"/>
      <c r="B51" s="12"/>
      <c r="C51" s="1"/>
    </row>
    <row r="52" spans="1:6" ht="18.75" customHeight="1">
      <c r="A52" s="36">
        <v>11</v>
      </c>
      <c r="B52" s="9" t="s">
        <v>43</v>
      </c>
      <c r="C52" s="1"/>
      <c r="E52" s="113"/>
      <c r="F52" s="115"/>
    </row>
    <row r="53" spans="1:6" ht="12.75" customHeight="1">
      <c r="A53" s="36"/>
      <c r="B53" s="133" t="s">
        <v>409</v>
      </c>
      <c r="C53" s="1">
        <v>6478</v>
      </c>
      <c r="E53" s="115"/>
      <c r="F53" s="82"/>
    </row>
    <row r="54" spans="1:6" ht="12.75" customHeight="1">
      <c r="A54" s="36"/>
      <c r="B54" s="133" t="s">
        <v>395</v>
      </c>
      <c r="C54" s="1">
        <v>6557</v>
      </c>
      <c r="E54" s="115"/>
      <c r="F54" s="82"/>
    </row>
    <row r="55" spans="1:6" ht="12.75" customHeight="1">
      <c r="A55" s="36"/>
      <c r="B55" s="133" t="s">
        <v>410</v>
      </c>
      <c r="C55" s="1">
        <v>17664</v>
      </c>
      <c r="E55" s="115"/>
      <c r="F55" s="82"/>
    </row>
    <row r="56" spans="1:6" ht="12.75" customHeight="1">
      <c r="A56" s="36"/>
      <c r="B56" s="133" t="s">
        <v>380</v>
      </c>
      <c r="C56" s="1">
        <v>3448</v>
      </c>
      <c r="E56" s="115"/>
      <c r="F56" s="82"/>
    </row>
    <row r="57" spans="1:6" ht="12.75" customHeight="1">
      <c r="A57" s="36"/>
      <c r="B57" s="133" t="s">
        <v>411</v>
      </c>
      <c r="C57" s="1">
        <v>9595</v>
      </c>
      <c r="E57" s="115"/>
      <c r="F57" s="82"/>
    </row>
    <row r="58" spans="1:6" ht="12.75" customHeight="1">
      <c r="A58" s="36"/>
      <c r="B58" s="133" t="s">
        <v>329</v>
      </c>
      <c r="C58" s="1">
        <v>1151</v>
      </c>
      <c r="E58" s="115"/>
      <c r="F58" s="82"/>
    </row>
    <row r="59" spans="1:6" ht="12.75" customHeight="1">
      <c r="A59" s="36"/>
      <c r="B59" s="133" t="s">
        <v>412</v>
      </c>
      <c r="C59" s="1">
        <v>6004</v>
      </c>
      <c r="E59" s="115"/>
      <c r="F59" s="82"/>
    </row>
    <row r="60" spans="1:6" ht="12.75" customHeight="1">
      <c r="A60" s="36"/>
      <c r="B60" s="133" t="s">
        <v>413</v>
      </c>
      <c r="C60" s="1">
        <v>5024</v>
      </c>
      <c r="E60" s="115"/>
      <c r="F60" s="82"/>
    </row>
    <row r="61" spans="1:6" ht="12.75" customHeight="1">
      <c r="A61" s="36"/>
      <c r="B61" s="133" t="s">
        <v>414</v>
      </c>
      <c r="C61" s="1">
        <v>2730</v>
      </c>
      <c r="E61" s="115"/>
      <c r="F61" s="82"/>
    </row>
    <row r="62" spans="1:6" ht="12.75" customHeight="1">
      <c r="A62" s="36"/>
      <c r="B62" s="133" t="s">
        <v>415</v>
      </c>
      <c r="C62" s="1">
        <v>8723</v>
      </c>
      <c r="E62" s="115"/>
      <c r="F62" s="82"/>
    </row>
    <row r="63" spans="1:6" ht="12.75" customHeight="1">
      <c r="A63" s="36"/>
      <c r="B63" s="130" t="s">
        <v>416</v>
      </c>
      <c r="C63" s="1">
        <v>1777</v>
      </c>
      <c r="E63" s="115"/>
      <c r="F63" s="82"/>
    </row>
    <row r="64" spans="1:6" ht="12.75" customHeight="1">
      <c r="A64" s="36"/>
      <c r="B64" s="12"/>
      <c r="C64" s="1"/>
      <c r="E64" s="115"/>
      <c r="F64" s="115"/>
    </row>
    <row r="65" spans="1:6" ht="16.5" customHeight="1">
      <c r="A65" s="36">
        <v>15</v>
      </c>
      <c r="B65" s="9" t="s">
        <v>44</v>
      </c>
      <c r="C65" s="1"/>
      <c r="E65" s="113"/>
      <c r="F65" s="115"/>
    </row>
    <row r="66" spans="1:6" ht="12.75" customHeight="1">
      <c r="A66" s="36"/>
      <c r="B66" s="134" t="s">
        <v>417</v>
      </c>
      <c r="C66" s="1">
        <v>3829</v>
      </c>
      <c r="E66" s="115"/>
      <c r="F66" s="82"/>
    </row>
    <row r="67" spans="1:6" ht="12.75" customHeight="1">
      <c r="A67" s="36"/>
      <c r="B67" s="133" t="s">
        <v>418</v>
      </c>
      <c r="C67" s="1">
        <v>2576</v>
      </c>
      <c r="E67" s="115"/>
      <c r="F67" s="82"/>
    </row>
    <row r="68" spans="1:6" ht="12.75" customHeight="1">
      <c r="A68" s="36"/>
      <c r="B68" s="134" t="s">
        <v>419</v>
      </c>
      <c r="C68" s="1">
        <v>2394</v>
      </c>
      <c r="E68" s="115"/>
      <c r="F68" s="82"/>
    </row>
    <row r="69" spans="1:6" ht="12.75" customHeight="1">
      <c r="A69" s="36"/>
      <c r="B69" s="134" t="s">
        <v>420</v>
      </c>
      <c r="C69" s="1">
        <v>5722</v>
      </c>
      <c r="E69" s="115"/>
      <c r="F69" s="82"/>
    </row>
    <row r="70" spans="1:6" ht="12.75" customHeight="1">
      <c r="A70" s="36"/>
      <c r="B70" s="134" t="s">
        <v>421</v>
      </c>
      <c r="C70" s="1">
        <v>1175</v>
      </c>
      <c r="E70" s="115"/>
      <c r="F70" s="82"/>
    </row>
    <row r="71" spans="1:6" ht="12.75" customHeight="1">
      <c r="A71" s="36"/>
      <c r="B71" s="134" t="s">
        <v>422</v>
      </c>
      <c r="C71" s="1">
        <v>1905</v>
      </c>
      <c r="E71" s="115"/>
      <c r="F71" s="82"/>
    </row>
    <row r="72" spans="1:6" ht="12.75" customHeight="1">
      <c r="A72" s="36"/>
      <c r="B72" s="134" t="s">
        <v>423</v>
      </c>
      <c r="C72" s="1">
        <v>3139</v>
      </c>
      <c r="E72" s="115"/>
      <c r="F72" s="82"/>
    </row>
    <row r="73" spans="1:6" ht="12.75" customHeight="1">
      <c r="A73" s="36"/>
      <c r="B73" s="134" t="s">
        <v>424</v>
      </c>
      <c r="C73" s="1">
        <v>5693</v>
      </c>
      <c r="E73" s="115"/>
      <c r="F73" s="82"/>
    </row>
    <row r="74" spans="1:6" ht="12.75" customHeight="1">
      <c r="A74" s="36"/>
      <c r="B74" s="134" t="s">
        <v>425</v>
      </c>
      <c r="C74" s="1">
        <v>3446</v>
      </c>
      <c r="E74" s="115"/>
      <c r="F74" s="82"/>
    </row>
    <row r="75" spans="1:6" ht="12.75" customHeight="1">
      <c r="A75" s="36"/>
      <c r="B75" s="133" t="s">
        <v>426</v>
      </c>
      <c r="C75" s="1">
        <v>2816</v>
      </c>
      <c r="E75" s="115"/>
      <c r="F75" s="82"/>
    </row>
    <row r="76" spans="1:6" ht="12.75" customHeight="1">
      <c r="A76" s="36"/>
      <c r="B76" s="134" t="s">
        <v>427</v>
      </c>
      <c r="C76" s="1">
        <v>6211</v>
      </c>
      <c r="E76" s="115"/>
      <c r="F76" s="82"/>
    </row>
    <row r="77" spans="1:6" ht="12.75" customHeight="1">
      <c r="A77" s="36"/>
      <c r="B77" s="134" t="s">
        <v>428</v>
      </c>
      <c r="C77" s="1">
        <v>5650</v>
      </c>
      <c r="E77" s="115"/>
      <c r="F77" s="82"/>
    </row>
    <row r="78" spans="1:6" ht="12.75" customHeight="1">
      <c r="A78" s="36"/>
      <c r="B78" s="134" t="s">
        <v>429</v>
      </c>
      <c r="C78" s="1">
        <v>3172</v>
      </c>
      <c r="E78" s="115"/>
      <c r="F78" s="82"/>
    </row>
    <row r="79" spans="1:6" ht="12.75" customHeight="1">
      <c r="A79" s="36"/>
      <c r="B79" s="134" t="s">
        <v>430</v>
      </c>
      <c r="C79" s="1">
        <v>1199</v>
      </c>
      <c r="E79" s="115"/>
      <c r="F79" s="82"/>
    </row>
    <row r="80" spans="1:6" ht="12.75" customHeight="1">
      <c r="A80" s="36"/>
      <c r="B80" s="134" t="s">
        <v>431</v>
      </c>
      <c r="C80" s="1">
        <v>756</v>
      </c>
      <c r="E80" s="115"/>
      <c r="F80" s="82"/>
    </row>
    <row r="81" spans="1:3" ht="5.25" customHeight="1">
      <c r="A81" s="57"/>
      <c r="B81" s="58"/>
      <c r="C81" s="58"/>
    </row>
  </sheetData>
  <sheetProtection/>
  <mergeCells count="3">
    <mergeCell ref="A2:C2"/>
    <mergeCell ref="A3:A5"/>
    <mergeCell ref="C3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68">
      <selection activeCell="A1" sqref="A1:C111"/>
    </sheetView>
  </sheetViews>
  <sheetFormatPr defaultColWidth="9.00390625" defaultRowHeight="12.75"/>
  <cols>
    <col min="1" max="1" width="10.125" style="2" customWidth="1"/>
    <col min="2" max="2" width="44.875" style="2" customWidth="1"/>
    <col min="3" max="3" width="16.50390625" style="2" customWidth="1"/>
    <col min="4" max="16384" width="9.375" style="2" customWidth="1"/>
  </cols>
  <sheetData>
    <row r="1" spans="1:3" ht="15.75">
      <c r="A1" s="33" t="s">
        <v>956</v>
      </c>
      <c r="B1" s="34"/>
      <c r="C1" s="34"/>
    </row>
    <row r="2" spans="1:3" ht="15" customHeight="1">
      <c r="A2" s="141" t="s">
        <v>997</v>
      </c>
      <c r="B2" s="142"/>
      <c r="C2" s="142"/>
    </row>
    <row r="3" spans="1:3" ht="12.75" customHeight="1">
      <c r="A3" s="143" t="s">
        <v>967</v>
      </c>
      <c r="B3" s="43" t="s">
        <v>957</v>
      </c>
      <c r="C3" s="143" t="s">
        <v>959</v>
      </c>
    </row>
    <row r="4" spans="1:3" ht="12.75">
      <c r="A4" s="144"/>
      <c r="B4" s="44" t="s">
        <v>968</v>
      </c>
      <c r="C4" s="144"/>
    </row>
    <row r="5" spans="1:3" ht="12.75">
      <c r="A5" s="145"/>
      <c r="B5" s="45" t="s">
        <v>958</v>
      </c>
      <c r="C5" s="145"/>
    </row>
    <row r="6" ht="5.25" customHeight="1"/>
    <row r="7" spans="1:3" ht="15" customHeight="1">
      <c r="A7" s="40">
        <f>A9+A25+A35+A53+A71+A85+A106</f>
        <v>88</v>
      </c>
      <c r="B7" s="108" t="s">
        <v>555</v>
      </c>
      <c r="C7" s="9"/>
    </row>
    <row r="8" spans="1:3" ht="7.5" customHeight="1">
      <c r="A8" s="36"/>
      <c r="B8" s="12"/>
      <c r="C8" s="12"/>
    </row>
    <row r="9" spans="1:3" ht="17.25" customHeight="1">
      <c r="A9" s="36">
        <v>14</v>
      </c>
      <c r="B9" s="9" t="s">
        <v>556</v>
      </c>
      <c r="C9" s="12"/>
    </row>
    <row r="10" spans="1:3" ht="12.75" customHeight="1">
      <c r="A10" s="59"/>
      <c r="B10" s="5" t="s">
        <v>557</v>
      </c>
      <c r="C10" s="1">
        <v>8922</v>
      </c>
    </row>
    <row r="11" spans="1:3" ht="12.75" customHeight="1">
      <c r="A11" s="36"/>
      <c r="B11" s="60" t="s">
        <v>558</v>
      </c>
      <c r="C11" s="140">
        <v>3692</v>
      </c>
    </row>
    <row r="12" spans="1:3" ht="12.75" customHeight="1">
      <c r="A12" s="36"/>
      <c r="B12" s="24" t="s">
        <v>841</v>
      </c>
      <c r="C12" s="1">
        <v>2043</v>
      </c>
    </row>
    <row r="13" spans="1:3" ht="12.75" customHeight="1">
      <c r="A13" s="36"/>
      <c r="B13" s="24" t="s">
        <v>842</v>
      </c>
      <c r="C13" s="1">
        <v>17275</v>
      </c>
    </row>
    <row r="14" spans="1:3" ht="12.75" customHeight="1">
      <c r="A14" s="36"/>
      <c r="B14" s="25" t="s">
        <v>984</v>
      </c>
      <c r="C14" s="1">
        <v>7173</v>
      </c>
    </row>
    <row r="15" spans="1:3" ht="12.75" customHeight="1">
      <c r="A15" s="36"/>
      <c r="B15" s="26" t="s">
        <v>843</v>
      </c>
      <c r="C15" s="1">
        <v>5920</v>
      </c>
    </row>
    <row r="16" spans="1:3" ht="12.75" customHeight="1">
      <c r="A16" s="36"/>
      <c r="B16" s="26" t="s">
        <v>559</v>
      </c>
      <c r="C16" s="1">
        <v>3029</v>
      </c>
    </row>
    <row r="17" spans="1:3" ht="12.75" customHeight="1">
      <c r="A17" s="36"/>
      <c r="B17" s="26" t="s">
        <v>560</v>
      </c>
      <c r="C17" s="1">
        <v>7355</v>
      </c>
    </row>
    <row r="18" spans="1:3" ht="12.75" customHeight="1">
      <c r="A18" s="36"/>
      <c r="B18" s="24" t="s">
        <v>561</v>
      </c>
      <c r="C18" s="1">
        <v>7454</v>
      </c>
    </row>
    <row r="19" spans="1:3" ht="12.75" customHeight="1">
      <c r="A19" s="36"/>
      <c r="B19" s="26" t="s">
        <v>562</v>
      </c>
      <c r="C19" s="1">
        <v>1979</v>
      </c>
    </row>
    <row r="20" spans="1:3" ht="12.75" customHeight="1">
      <c r="A20" s="36"/>
      <c r="B20" s="26" t="s">
        <v>563</v>
      </c>
      <c r="C20" s="1">
        <v>5034</v>
      </c>
    </row>
    <row r="21" spans="1:3" ht="12.75" customHeight="1">
      <c r="A21" s="36"/>
      <c r="B21" s="25" t="s">
        <v>844</v>
      </c>
      <c r="C21" s="1">
        <v>7680</v>
      </c>
    </row>
    <row r="22" spans="1:3" ht="12.75" customHeight="1">
      <c r="A22" s="36"/>
      <c r="B22" s="26" t="s">
        <v>845</v>
      </c>
      <c r="C22" s="1">
        <v>3852</v>
      </c>
    </row>
    <row r="23" spans="1:3" ht="12.75" customHeight="1">
      <c r="A23" s="36"/>
      <c r="B23" s="25" t="s">
        <v>564</v>
      </c>
      <c r="C23" s="1">
        <v>3262</v>
      </c>
    </row>
    <row r="24" spans="1:3" ht="7.5" customHeight="1">
      <c r="A24" s="36"/>
      <c r="B24" s="12"/>
      <c r="C24" s="4"/>
    </row>
    <row r="25" spans="1:3" ht="16.5" customHeight="1">
      <c r="A25" s="36">
        <v>8</v>
      </c>
      <c r="B25" s="9" t="s">
        <v>565</v>
      </c>
      <c r="C25" s="1"/>
    </row>
    <row r="26" spans="1:3" ht="12.75" customHeight="1">
      <c r="A26" s="36"/>
      <c r="B26" s="61" t="s">
        <v>566</v>
      </c>
      <c r="C26" s="1">
        <v>16979</v>
      </c>
    </row>
    <row r="27" spans="1:3" ht="12.75" customHeight="1">
      <c r="A27" s="36"/>
      <c r="B27" s="60" t="s">
        <v>567</v>
      </c>
      <c r="C27" s="1">
        <v>25269</v>
      </c>
    </row>
    <row r="28" spans="1:3" ht="12.75" customHeight="1">
      <c r="A28" s="36"/>
      <c r="B28" s="61" t="s">
        <v>568</v>
      </c>
      <c r="C28" s="1">
        <v>10807</v>
      </c>
    </row>
    <row r="29" spans="1:3" ht="12.75" customHeight="1">
      <c r="A29" s="36"/>
      <c r="B29" s="61" t="s">
        <v>569</v>
      </c>
      <c r="C29" s="1">
        <v>11205</v>
      </c>
    </row>
    <row r="30" spans="1:3" ht="12.75" customHeight="1">
      <c r="A30" s="36"/>
      <c r="B30" s="60" t="s">
        <v>570</v>
      </c>
      <c r="C30" s="1">
        <v>21727</v>
      </c>
    </row>
    <row r="31" spans="1:3" ht="12.75" customHeight="1">
      <c r="A31" s="36"/>
      <c r="B31" s="25" t="s">
        <v>571</v>
      </c>
      <c r="C31" s="1">
        <v>8301</v>
      </c>
    </row>
    <row r="32" spans="1:3" ht="12.75" customHeight="1">
      <c r="A32" s="36"/>
      <c r="B32" s="25" t="s">
        <v>846</v>
      </c>
      <c r="C32" s="1">
        <v>16484</v>
      </c>
    </row>
    <row r="33" spans="1:3" ht="12.75" customHeight="1">
      <c r="A33" s="36"/>
      <c r="B33" s="26" t="s">
        <v>572</v>
      </c>
      <c r="C33" s="1">
        <v>15622</v>
      </c>
    </row>
    <row r="34" spans="1:3" ht="7.5" customHeight="1">
      <c r="A34" s="36"/>
      <c r="B34" s="12"/>
      <c r="C34" s="1"/>
    </row>
    <row r="35" spans="1:3" ht="16.5" customHeight="1">
      <c r="A35" s="36">
        <v>16</v>
      </c>
      <c r="B35" s="9" t="s">
        <v>573</v>
      </c>
      <c r="C35" s="1"/>
    </row>
    <row r="36" spans="1:3" ht="12.75" customHeight="1">
      <c r="A36" s="36"/>
      <c r="B36" s="24" t="s">
        <v>574</v>
      </c>
      <c r="C36" s="1">
        <v>9386</v>
      </c>
    </row>
    <row r="37" spans="1:3" ht="12.75" customHeight="1">
      <c r="A37" s="36"/>
      <c r="B37" s="27" t="s">
        <v>847</v>
      </c>
      <c r="C37" s="1">
        <v>14766</v>
      </c>
    </row>
    <row r="38" spans="1:3" ht="12.75" customHeight="1">
      <c r="A38" s="36"/>
      <c r="B38" s="27" t="s">
        <v>575</v>
      </c>
      <c r="C38" s="1">
        <v>28254</v>
      </c>
    </row>
    <row r="39" spans="1:3" ht="12.75" customHeight="1">
      <c r="A39" s="36"/>
      <c r="B39" s="27" t="s">
        <v>576</v>
      </c>
      <c r="C39" s="1">
        <v>15128</v>
      </c>
    </row>
    <row r="40" spans="1:3" ht="12.75" customHeight="1">
      <c r="A40" s="36"/>
      <c r="B40" s="61" t="s">
        <v>985</v>
      </c>
      <c r="C40" s="1">
        <v>32463</v>
      </c>
    </row>
    <row r="41" spans="1:3" ht="12.75" customHeight="1">
      <c r="A41" s="36"/>
      <c r="B41" s="60" t="s">
        <v>577</v>
      </c>
      <c r="C41" s="1">
        <v>34138</v>
      </c>
    </row>
    <row r="42" spans="1:3" ht="12.75" customHeight="1">
      <c r="A42" s="36"/>
      <c r="B42" s="27" t="s">
        <v>578</v>
      </c>
      <c r="C42" s="1">
        <v>5584</v>
      </c>
    </row>
    <row r="43" spans="1:3" ht="12.75" customHeight="1">
      <c r="A43" s="36"/>
      <c r="B43" s="27" t="s">
        <v>579</v>
      </c>
      <c r="C43" s="1">
        <v>30754</v>
      </c>
    </row>
    <row r="44" spans="1:3" ht="12.75" customHeight="1">
      <c r="A44" s="36"/>
      <c r="B44" s="60" t="s">
        <v>580</v>
      </c>
      <c r="C44" s="1">
        <v>45364</v>
      </c>
    </row>
    <row r="45" spans="1:3" ht="12.75" customHeight="1">
      <c r="A45" s="36"/>
      <c r="B45" s="27" t="s">
        <v>581</v>
      </c>
      <c r="C45" s="1">
        <v>17386</v>
      </c>
    </row>
    <row r="46" spans="1:3" ht="12.75" customHeight="1">
      <c r="A46" s="36"/>
      <c r="B46" s="27" t="s">
        <v>582</v>
      </c>
      <c r="C46" s="1">
        <v>8766</v>
      </c>
    </row>
    <row r="47" spans="1:3" ht="12.75" customHeight="1">
      <c r="A47" s="36"/>
      <c r="B47" s="27" t="s">
        <v>583</v>
      </c>
      <c r="C47" s="1">
        <v>17205</v>
      </c>
    </row>
    <row r="48" spans="1:3" ht="12.75" customHeight="1">
      <c r="A48" s="36"/>
      <c r="B48" s="61" t="s">
        <v>986</v>
      </c>
      <c r="C48" s="1">
        <v>26198</v>
      </c>
    </row>
    <row r="49" spans="1:3" ht="12.75" customHeight="1">
      <c r="A49" s="36"/>
      <c r="B49" s="60" t="s">
        <v>584</v>
      </c>
      <c r="C49" s="1">
        <v>21561</v>
      </c>
    </row>
    <row r="50" spans="1:3" ht="12.75" customHeight="1">
      <c r="A50" s="36"/>
      <c r="B50" s="26" t="s">
        <v>848</v>
      </c>
      <c r="C50" s="1">
        <v>26182</v>
      </c>
    </row>
    <row r="51" spans="1:3" ht="12.75" customHeight="1">
      <c r="A51" s="36"/>
      <c r="B51" s="60" t="s">
        <v>585</v>
      </c>
      <c r="C51" s="1">
        <v>45494</v>
      </c>
    </row>
    <row r="52" spans="1:3" ht="7.5" customHeight="1">
      <c r="A52" s="36"/>
      <c r="B52" s="12"/>
      <c r="C52" s="1"/>
    </row>
    <row r="53" spans="1:3" ht="17.25" customHeight="1">
      <c r="A53" s="36">
        <v>16</v>
      </c>
      <c r="B53" s="9" t="s">
        <v>586</v>
      </c>
      <c r="C53" s="1"/>
    </row>
    <row r="54" spans="1:3" ht="12.75" customHeight="1">
      <c r="A54" s="36"/>
      <c r="B54" s="26" t="s">
        <v>587</v>
      </c>
      <c r="C54" s="1">
        <v>12091</v>
      </c>
    </row>
    <row r="55" spans="1:3" ht="12.75" customHeight="1">
      <c r="A55" s="36"/>
      <c r="B55" s="26" t="s">
        <v>876</v>
      </c>
      <c r="C55" s="1">
        <v>19124</v>
      </c>
    </row>
    <row r="56" spans="1:3" ht="12.75" customHeight="1">
      <c r="A56" s="36"/>
      <c r="B56" s="60" t="s">
        <v>588</v>
      </c>
      <c r="C56" s="1">
        <v>13662</v>
      </c>
    </row>
    <row r="57" spans="1:3" ht="12.75" customHeight="1">
      <c r="A57" s="36"/>
      <c r="B57" s="26" t="s">
        <v>589</v>
      </c>
      <c r="C57" s="1">
        <v>19881</v>
      </c>
    </row>
    <row r="58" spans="1:3" ht="12.75" customHeight="1">
      <c r="A58" s="36"/>
      <c r="B58" s="26" t="s">
        <v>849</v>
      </c>
      <c r="C58" s="1">
        <v>28272</v>
      </c>
    </row>
    <row r="59" spans="1:3" ht="12.75" customHeight="1">
      <c r="A59" s="36"/>
      <c r="B59" s="24" t="s">
        <v>850</v>
      </c>
      <c r="C59" s="1">
        <v>14017</v>
      </c>
    </row>
    <row r="60" spans="1:3" ht="12.75" customHeight="1">
      <c r="A60" s="36"/>
      <c r="B60" s="24" t="s">
        <v>590</v>
      </c>
      <c r="C60" s="1">
        <v>21581</v>
      </c>
    </row>
    <row r="61" spans="1:3" ht="12.75" customHeight="1">
      <c r="A61" s="36"/>
      <c r="B61" s="5" t="s">
        <v>591</v>
      </c>
      <c r="C61" s="1">
        <v>21756</v>
      </c>
    </row>
    <row r="62" spans="1:3" ht="12.75" customHeight="1">
      <c r="A62" s="36"/>
      <c r="B62" s="25" t="s">
        <v>592</v>
      </c>
      <c r="C62" s="1">
        <v>20484</v>
      </c>
    </row>
    <row r="63" spans="1:3" ht="12.75" customHeight="1">
      <c r="A63" s="36"/>
      <c r="B63" s="24" t="s">
        <v>851</v>
      </c>
      <c r="C63" s="1">
        <v>7517</v>
      </c>
    </row>
    <row r="64" spans="1:3" ht="12.75" customHeight="1">
      <c r="A64" s="36"/>
      <c r="B64" s="26" t="s">
        <v>594</v>
      </c>
      <c r="C64" s="1">
        <v>20350</v>
      </c>
    </row>
    <row r="65" spans="1:3" ht="12.75" customHeight="1">
      <c r="A65" s="36"/>
      <c r="B65" s="27" t="s">
        <v>595</v>
      </c>
      <c r="C65" s="1">
        <v>6875</v>
      </c>
    </row>
    <row r="66" spans="1:3" ht="12.75" customHeight="1">
      <c r="A66" s="36"/>
      <c r="B66" s="26" t="s">
        <v>852</v>
      </c>
      <c r="C66" s="1">
        <v>21632</v>
      </c>
    </row>
    <row r="67" spans="1:3" ht="12.75" customHeight="1">
      <c r="A67" s="36"/>
      <c r="B67" s="62" t="s">
        <v>596</v>
      </c>
      <c r="C67" s="1">
        <v>21933</v>
      </c>
    </row>
    <row r="68" spans="1:3" ht="12.75" customHeight="1">
      <c r="A68" s="36"/>
      <c r="B68" s="26" t="s">
        <v>597</v>
      </c>
      <c r="C68" s="1">
        <v>9624</v>
      </c>
    </row>
    <row r="69" spans="1:3" ht="12.75" customHeight="1">
      <c r="A69" s="36"/>
      <c r="B69" s="26" t="s">
        <v>598</v>
      </c>
      <c r="C69" s="1">
        <v>2047</v>
      </c>
    </row>
    <row r="70" spans="1:3" ht="7.5" customHeight="1">
      <c r="A70" s="36"/>
      <c r="C70" s="4"/>
    </row>
    <row r="71" spans="1:3" ht="16.5" customHeight="1">
      <c r="A71" s="36">
        <v>12</v>
      </c>
      <c r="B71" s="9" t="s">
        <v>599</v>
      </c>
      <c r="C71" s="1"/>
    </row>
    <row r="72" spans="1:3" ht="12.75" customHeight="1">
      <c r="A72" s="36"/>
      <c r="B72" s="27" t="s">
        <v>600</v>
      </c>
      <c r="C72" s="1">
        <v>6384</v>
      </c>
    </row>
    <row r="73" spans="1:3" ht="12.75" customHeight="1">
      <c r="A73" s="36"/>
      <c r="B73" s="27" t="s">
        <v>601</v>
      </c>
      <c r="C73" s="1">
        <v>2602</v>
      </c>
    </row>
    <row r="74" spans="1:3" ht="12.75" customHeight="1">
      <c r="A74" s="36"/>
      <c r="B74" s="26" t="s">
        <v>850</v>
      </c>
      <c r="C74" s="1">
        <v>4257</v>
      </c>
    </row>
    <row r="75" spans="1:3" ht="12.75" customHeight="1">
      <c r="A75" s="36"/>
      <c r="B75" s="27" t="s">
        <v>602</v>
      </c>
      <c r="C75" s="1">
        <v>6156</v>
      </c>
    </row>
    <row r="76" spans="1:3" ht="12.75" customHeight="1">
      <c r="A76" s="36"/>
      <c r="B76" s="27" t="s">
        <v>603</v>
      </c>
      <c r="C76" s="1">
        <v>8598</v>
      </c>
    </row>
    <row r="77" spans="1:3" ht="12.75" customHeight="1">
      <c r="A77" s="36"/>
      <c r="B77" s="27" t="s">
        <v>604</v>
      </c>
      <c r="C77" s="1">
        <v>25705</v>
      </c>
    </row>
    <row r="78" spans="1:3" ht="12.75" customHeight="1">
      <c r="A78" s="36"/>
      <c r="B78" s="27" t="s">
        <v>605</v>
      </c>
      <c r="C78" s="1">
        <v>7004</v>
      </c>
    </row>
    <row r="79" spans="1:3" ht="12.75" customHeight="1">
      <c r="A79" s="36"/>
      <c r="B79" s="27" t="s">
        <v>606</v>
      </c>
      <c r="C79" s="1">
        <v>11087</v>
      </c>
    </row>
    <row r="80" spans="1:3" ht="12.75" customHeight="1">
      <c r="A80" s="36"/>
      <c r="B80" s="27" t="s">
        <v>607</v>
      </c>
      <c r="C80" s="1">
        <v>3235</v>
      </c>
    </row>
    <row r="81" spans="1:3" ht="12.75" customHeight="1">
      <c r="A81" s="36"/>
      <c r="B81" s="27" t="s">
        <v>608</v>
      </c>
      <c r="C81" s="1">
        <v>5473</v>
      </c>
    </row>
    <row r="82" spans="1:3" ht="12.75" customHeight="1">
      <c r="A82" s="36"/>
      <c r="B82" s="27" t="s">
        <v>609</v>
      </c>
      <c r="C82" s="1">
        <v>6122</v>
      </c>
    </row>
    <row r="83" spans="1:3" ht="12.75" customHeight="1">
      <c r="A83" s="36"/>
      <c r="B83" s="27" t="s">
        <v>610</v>
      </c>
      <c r="C83" s="1">
        <v>8151</v>
      </c>
    </row>
    <row r="84" spans="1:3" ht="7.5" customHeight="1">
      <c r="A84" s="36"/>
      <c r="B84" s="12"/>
      <c r="C84" s="4"/>
    </row>
    <row r="85" spans="1:3" ht="15" customHeight="1">
      <c r="A85" s="36">
        <v>19</v>
      </c>
      <c r="B85" s="9" t="s">
        <v>853</v>
      </c>
      <c r="C85" s="1"/>
    </row>
    <row r="86" spans="1:3" ht="12.75" customHeight="1">
      <c r="A86" s="36"/>
      <c r="B86" s="27" t="s">
        <v>611</v>
      </c>
      <c r="C86" s="1">
        <v>8213</v>
      </c>
    </row>
    <row r="87" spans="1:3" ht="12.75" customHeight="1">
      <c r="A87" s="36"/>
      <c r="B87" s="27" t="s">
        <v>854</v>
      </c>
      <c r="C87" s="1">
        <v>7757</v>
      </c>
    </row>
    <row r="88" spans="1:3" ht="12.75" customHeight="1">
      <c r="A88" s="36"/>
      <c r="B88" s="27" t="s">
        <v>612</v>
      </c>
      <c r="C88" s="1">
        <v>8943</v>
      </c>
    </row>
    <row r="89" spans="1:3" ht="12.75" customHeight="1">
      <c r="A89" s="36"/>
      <c r="B89" s="27" t="s">
        <v>613</v>
      </c>
      <c r="C89" s="1">
        <v>10680</v>
      </c>
    </row>
    <row r="90" spans="1:3" ht="12.75" customHeight="1">
      <c r="A90" s="36"/>
      <c r="B90" s="27" t="s">
        <v>855</v>
      </c>
      <c r="C90" s="1">
        <v>16770</v>
      </c>
    </row>
    <row r="91" spans="1:3" ht="12.75" customHeight="1">
      <c r="A91" s="36"/>
      <c r="B91" s="27" t="s">
        <v>614</v>
      </c>
      <c r="C91" s="1">
        <v>11734</v>
      </c>
    </row>
    <row r="92" spans="1:3" ht="12.75" customHeight="1">
      <c r="A92" s="36"/>
      <c r="B92" s="27" t="s">
        <v>615</v>
      </c>
      <c r="C92" s="1">
        <v>15386</v>
      </c>
    </row>
    <row r="93" spans="1:3" ht="12.75" customHeight="1">
      <c r="A93" s="36"/>
      <c r="B93" s="27" t="s">
        <v>616</v>
      </c>
      <c r="C93" s="1">
        <v>10353</v>
      </c>
    </row>
    <row r="94" spans="1:3" ht="12.75" customHeight="1">
      <c r="A94" s="36"/>
      <c r="B94" s="27" t="s">
        <v>996</v>
      </c>
      <c r="C94" s="1">
        <v>4349</v>
      </c>
    </row>
    <row r="95" spans="1:3" ht="12.75" customHeight="1">
      <c r="A95" s="36"/>
      <c r="B95" s="27" t="s">
        <v>588</v>
      </c>
      <c r="C95" s="1">
        <v>2213</v>
      </c>
    </row>
    <row r="96" spans="1:3" ht="12.75" customHeight="1">
      <c r="A96" s="36"/>
      <c r="B96" s="27" t="s">
        <v>617</v>
      </c>
      <c r="C96" s="1">
        <v>15614</v>
      </c>
    </row>
    <row r="97" spans="1:3" ht="12.75" customHeight="1">
      <c r="A97" s="36"/>
      <c r="B97" s="27" t="s">
        <v>856</v>
      </c>
      <c r="C97" s="1">
        <v>5046</v>
      </c>
    </row>
    <row r="98" spans="1:3" ht="12.75" customHeight="1">
      <c r="A98" s="36"/>
      <c r="B98" s="27" t="s">
        <v>618</v>
      </c>
      <c r="C98" s="1">
        <v>14672</v>
      </c>
    </row>
    <row r="99" spans="1:3" ht="12.75" customHeight="1">
      <c r="A99" s="36"/>
      <c r="B99" s="27" t="s">
        <v>619</v>
      </c>
      <c r="C99" s="1">
        <v>9153</v>
      </c>
    </row>
    <row r="100" spans="1:3" ht="12.75" customHeight="1">
      <c r="A100" s="36"/>
      <c r="B100" s="27" t="s">
        <v>620</v>
      </c>
      <c r="C100" s="1">
        <v>22204</v>
      </c>
    </row>
    <row r="101" spans="1:3" ht="12.75" customHeight="1">
      <c r="A101" s="36"/>
      <c r="B101" s="27" t="s">
        <v>621</v>
      </c>
      <c r="C101" s="1">
        <v>18146</v>
      </c>
    </row>
    <row r="102" spans="1:3" ht="12.75" customHeight="1">
      <c r="A102" s="36"/>
      <c r="B102" s="27" t="s">
        <v>622</v>
      </c>
      <c r="C102" s="1">
        <v>3599</v>
      </c>
    </row>
    <row r="103" spans="1:3" ht="12.75" customHeight="1">
      <c r="A103" s="36"/>
      <c r="B103" s="27" t="s">
        <v>623</v>
      </c>
      <c r="C103" s="1">
        <v>7772</v>
      </c>
    </row>
    <row r="104" spans="1:3" ht="12.75" customHeight="1">
      <c r="A104" s="36"/>
      <c r="B104" s="27" t="s">
        <v>857</v>
      </c>
      <c r="C104" s="1">
        <v>12913</v>
      </c>
    </row>
    <row r="105" spans="1:3" ht="7.5" customHeight="1">
      <c r="A105" s="36"/>
      <c r="B105" s="12"/>
      <c r="C105" s="1"/>
    </row>
    <row r="106" spans="1:3" ht="15" customHeight="1">
      <c r="A106" s="36">
        <v>3</v>
      </c>
      <c r="B106" s="9" t="s">
        <v>858</v>
      </c>
      <c r="C106" s="1"/>
    </row>
    <row r="107" spans="1:3" ht="12.75" customHeight="1">
      <c r="A107" s="36"/>
      <c r="B107" s="27" t="s">
        <v>624</v>
      </c>
      <c r="C107" s="1">
        <v>7948</v>
      </c>
    </row>
    <row r="108" spans="1:3" ht="12.75" customHeight="1">
      <c r="A108" s="36"/>
      <c r="B108" s="27" t="s">
        <v>625</v>
      </c>
      <c r="C108" s="1">
        <v>9295</v>
      </c>
    </row>
    <row r="109" spans="1:3" ht="12.75" customHeight="1">
      <c r="A109" s="36"/>
      <c r="B109" s="27" t="s">
        <v>859</v>
      </c>
      <c r="C109" s="1">
        <v>15210</v>
      </c>
    </row>
    <row r="110" spans="1:3" ht="5.25" customHeight="1">
      <c r="A110" s="57"/>
      <c r="B110" s="58"/>
      <c r="C110" s="58"/>
    </row>
    <row r="111" spans="1:3" ht="12.75">
      <c r="A111" s="36"/>
      <c r="B111" s="12"/>
      <c r="C111" s="12"/>
    </row>
  </sheetData>
  <sheetProtection/>
  <mergeCells count="3">
    <mergeCell ref="A2:C2"/>
    <mergeCell ref="A3:A5"/>
    <mergeCell ref="C3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Liudmila Torgasheva</dc:creator>
  <cp:keywords/>
  <dc:description/>
  <cp:lastModifiedBy>ltorgasheva</cp:lastModifiedBy>
  <cp:lastPrinted>2017-05-12T07:33:49Z</cp:lastPrinted>
  <dcterms:created xsi:type="dcterms:W3CDTF">2004-10-28T10:51:12Z</dcterms:created>
  <dcterms:modified xsi:type="dcterms:W3CDTF">2017-05-12T07:34:51Z</dcterms:modified>
  <cp:category/>
  <cp:version/>
  <cp:contentType/>
  <cp:contentStatus/>
</cp:coreProperties>
</file>