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90" windowWidth="10185" windowHeight="8025" activeTab="2"/>
  </bookViews>
  <sheets>
    <sheet name="таб 1А.а АРГ (2)" sheetId="10" r:id="rId1"/>
    <sheet name="Пром А.б" sheetId="4" r:id="rId2"/>
    <sheet name="таб1Ав (2)" sheetId="8" r:id="rId3"/>
    <sheet name="Индексы" sheetId="9" r:id="rId4"/>
  </sheets>
  <definedNames>
    <definedName name="_xlnm.Print_Titles" localSheetId="0">'таб 1А.а АРГ (2)'!$35:$37</definedName>
    <definedName name="_xlnm.Print_Titles" localSheetId="2">'таб1Ав (2)'!$50:$53</definedName>
    <definedName name="_xlnm.Print_Area" localSheetId="0">'таб 1А.а АРГ (2)'!$A$1:$E$91</definedName>
    <definedName name="_xlnm.Print_Area" localSheetId="2">'таб1Ав (2)'!$A$1:$G$240</definedName>
  </definedNames>
  <calcPr calcId="125725"/>
</workbook>
</file>

<file path=xl/calcChain.xml><?xml version="1.0" encoding="utf-8"?>
<calcChain xmlns="http://schemas.openxmlformats.org/spreadsheetml/2006/main">
  <c r="D48" i="8"/>
  <c r="E48"/>
  <c r="F48"/>
  <c r="G48"/>
  <c r="D161"/>
  <c r="E161"/>
  <c r="D174"/>
  <c r="E174"/>
  <c r="D219"/>
</calcChain>
</file>

<file path=xl/sharedStrings.xml><?xml version="1.0" encoding="utf-8"?>
<sst xmlns="http://schemas.openxmlformats.org/spreadsheetml/2006/main" count="498" uniqueCount="310">
  <si>
    <t>Реальный сектор</t>
  </si>
  <si>
    <t xml:space="preserve">                           (тыс.сомов)</t>
  </si>
  <si>
    <t>Г. Бишкек</t>
  </si>
  <si>
    <t>Добыча полезных ископаемых</t>
  </si>
  <si>
    <t>Обрабатывающие производства</t>
  </si>
  <si>
    <t>Производство пищевых продуктов (включая напитки) и табачных изделий</t>
  </si>
  <si>
    <t>Текстильное производство;производство одежды и обуви,кожи и прочих кожаных изделий</t>
  </si>
  <si>
    <t>Производство деревянных и бумажных изделий;полиграфическая деятельность</t>
  </si>
  <si>
    <t>Производство химической продукции</t>
  </si>
  <si>
    <t>Производство фармацевтической продукции</t>
  </si>
  <si>
    <t>Производство резиновых и пластмассовых изделий,прочих неметаллических минеральных продуктов</t>
  </si>
  <si>
    <t>Производство основных металлов и готовых металлических изделий,кроме машин и оборудования</t>
  </si>
  <si>
    <t>Производство  компьютеров,электронного и оптического оборудования</t>
  </si>
  <si>
    <t>Производство электрического оборудования</t>
  </si>
  <si>
    <t>Производство машин и оборудования</t>
  </si>
  <si>
    <t>Производство транспортных средств</t>
  </si>
  <si>
    <t>Прочие производства,ремонт и установка машин и оборудования</t>
  </si>
  <si>
    <t>Обеспечение электроэнергией,газом,паром и кондиционированным воздухом</t>
  </si>
  <si>
    <t>Водоснабжение,очистка,обработка отходов и получение вторичного сырья</t>
  </si>
  <si>
    <t>Ленинский район</t>
  </si>
  <si>
    <t>Октябрьский район</t>
  </si>
  <si>
    <t>Первомайский район</t>
  </si>
  <si>
    <t>Свердловский район</t>
  </si>
  <si>
    <t xml:space="preserve">                          по видам экономической деятельности</t>
  </si>
  <si>
    <t>Производство деревянных и бумажных изделий; полиграфмческая деятельность</t>
  </si>
  <si>
    <t>Таблица I.А.б: Индексы физического объема промышленной продукции</t>
  </si>
  <si>
    <t xml:space="preserve">                           по видам экономической деятельности по территории</t>
  </si>
  <si>
    <t>район</t>
  </si>
  <si>
    <t xml:space="preserve">Промышленность всего </t>
  </si>
  <si>
    <t>-</t>
  </si>
  <si>
    <t>Обрабатывающие производства (обрабатывающая промышленность)</t>
  </si>
  <si>
    <t>Производство пищевых продуктов                         (включая напитки) и табачных                     изделий</t>
  </si>
  <si>
    <t>Текстильное производство; производство одежды и обуви, кожи и прочих кожанных изделий</t>
  </si>
  <si>
    <t>Производство деревянных и  бумажных изделий; полиграфическая  деятельность</t>
  </si>
  <si>
    <t>Производство резиновых и пластмассовых изделий, прочих неметаллических и минеральных продуктов</t>
  </si>
  <si>
    <t>Производство компьютеров, электронного оборудования</t>
  </si>
  <si>
    <t xml:space="preserve">Производство электрического оборудования </t>
  </si>
  <si>
    <t>Прочие производства, ремонт и установка машин и оборудования</t>
  </si>
  <si>
    <t>Обеспечение (снабжение) электроэнергией, газом, паром и кондиционированным воздухом</t>
  </si>
  <si>
    <t>Водоснабжение, очистка, обработка отходов и получение вторичного сырья</t>
  </si>
  <si>
    <t>Октябрьский</t>
  </si>
  <si>
    <t>Первомайский</t>
  </si>
  <si>
    <t>Свердловский</t>
  </si>
  <si>
    <t xml:space="preserve">Ленинский </t>
  </si>
  <si>
    <t xml:space="preserve">Таблица 1.А.а: (продолжение) </t>
  </si>
  <si>
    <r>
      <t xml:space="preserve">                           </t>
    </r>
    <r>
      <rPr>
        <b/>
        <i/>
        <sz val="12"/>
        <rFont val="Times New Roman"/>
        <family val="1"/>
        <charset val="204"/>
      </rPr>
      <t>(в процентах)</t>
    </r>
  </si>
  <si>
    <t xml:space="preserve">Таблица I.А.в: Производство основных видов промышленной продукции </t>
  </si>
  <si>
    <t xml:space="preserve">                            по г.Бишкек</t>
  </si>
  <si>
    <t>Единица измерения</t>
  </si>
  <si>
    <t>Прочие отрасли горнодобывающей</t>
  </si>
  <si>
    <t>промышленности</t>
  </si>
  <si>
    <t>Пески природные</t>
  </si>
  <si>
    <t>тыс.т</t>
  </si>
  <si>
    <t>Гранулы, крошка каменная и поро-</t>
  </si>
  <si>
    <t xml:space="preserve">шок каменный; галька, гравий, </t>
  </si>
  <si>
    <t>щебень или камень дробленый</t>
  </si>
  <si>
    <t>Производство пищевых продуктов</t>
  </si>
  <si>
    <t>(включая напитки) и табачных изделий</t>
  </si>
  <si>
    <t>Колбасные изделия</t>
  </si>
  <si>
    <t>т</t>
  </si>
  <si>
    <t>Молоко обработанное жидкое</t>
  </si>
  <si>
    <t>Масло сливочное всех видов</t>
  </si>
  <si>
    <t>Творог нежирный</t>
  </si>
  <si>
    <t>Творог жирный</t>
  </si>
  <si>
    <t>Сырки и масса сырковая</t>
  </si>
  <si>
    <t>Сыры твердые и полутвердые</t>
  </si>
  <si>
    <t>Сыры плавленные, не тертые</t>
  </si>
  <si>
    <t>Йогурт</t>
  </si>
  <si>
    <t>Кефир неароматизированный</t>
  </si>
  <si>
    <t>Cметана</t>
  </si>
  <si>
    <t>Кисломолочные национальные напитки</t>
  </si>
  <si>
    <t>Мука из зерновых культур</t>
  </si>
  <si>
    <t>Хлеб свежий</t>
  </si>
  <si>
    <t>Торты и изделия кондитерские</t>
  </si>
  <si>
    <t xml:space="preserve">Сухари и печенье, изделия </t>
  </si>
  <si>
    <t xml:space="preserve">кондитерские, пирожные </t>
  </si>
  <si>
    <t>длительного хранения</t>
  </si>
  <si>
    <t xml:space="preserve">Макаронные изделия </t>
  </si>
  <si>
    <t xml:space="preserve">Шоколад, изделия </t>
  </si>
  <si>
    <t>кондитерские из сахара</t>
  </si>
  <si>
    <t xml:space="preserve">Чай черный, зеленый </t>
  </si>
  <si>
    <t>в упаковках не более 3 кг</t>
  </si>
  <si>
    <t>Кетчуп и соусы томатные и прочие</t>
  </si>
  <si>
    <t>Коньяк</t>
  </si>
  <si>
    <t>тыс. л</t>
  </si>
  <si>
    <t>Водка</t>
  </si>
  <si>
    <t>Пиво</t>
  </si>
  <si>
    <t>Воды минеральные и газированные</t>
  </si>
  <si>
    <t xml:space="preserve">Напитки безалкогольные </t>
  </si>
  <si>
    <t>(фруктовые, овощные, квасные)</t>
  </si>
  <si>
    <t>Сигареты, содержащие табак или смеси</t>
  </si>
  <si>
    <t>млн. шт.</t>
  </si>
  <si>
    <t>табака и заменителей табака</t>
  </si>
  <si>
    <t>Таблица I.А.в: (продолжение)</t>
  </si>
  <si>
    <t>Текстильное производство;</t>
  </si>
  <si>
    <t>производство одежды и обуви, кожи</t>
  </si>
  <si>
    <t>и прочих кожаных изделий</t>
  </si>
  <si>
    <t>Ткани готовые всех видов</t>
  </si>
  <si>
    <r>
      <t>тыс. м</t>
    </r>
    <r>
      <rPr>
        <vertAlign val="superscript"/>
        <sz val="10"/>
        <rFont val="Times New Roman"/>
        <family val="1"/>
        <charset val="204"/>
      </rPr>
      <t>2</t>
    </r>
  </si>
  <si>
    <t>Бельё постельное</t>
  </si>
  <si>
    <t>тыс.шт.</t>
  </si>
  <si>
    <t>Напольные покрытия прочие</t>
  </si>
  <si>
    <r>
      <t>тыс.м</t>
    </r>
    <r>
      <rPr>
        <vertAlign val="superscript"/>
        <sz val="10"/>
        <rFont val="Times New Roman"/>
        <family val="1"/>
        <charset val="204"/>
      </rPr>
      <t>2</t>
    </r>
  </si>
  <si>
    <t>Одежда верхняя трикотажная, ма-</t>
  </si>
  <si>
    <t>шт.</t>
  </si>
  <si>
    <t>шинного или ручного вязания</t>
  </si>
  <si>
    <t>Одежда верхняя, кроме трикотаж-</t>
  </si>
  <si>
    <t>тыс. шт.</t>
  </si>
  <si>
    <t>ной, мужская или для мальчиков</t>
  </si>
  <si>
    <t>ной, женская или для девочек</t>
  </si>
  <si>
    <t>Колготы трикотажные</t>
  </si>
  <si>
    <t>Носки трикотажные</t>
  </si>
  <si>
    <t>тыс. пар</t>
  </si>
  <si>
    <t xml:space="preserve">Свитеры, джемперы, пуловеры, кардиганы, </t>
  </si>
  <si>
    <t>жилеты и аналогичные изделия, трикотаж-</t>
  </si>
  <si>
    <t>ные машинного или ручного вязания</t>
  </si>
  <si>
    <t xml:space="preserve">Производство кожи, изделий из </t>
  </si>
  <si>
    <t>кожи и производство обуви</t>
  </si>
  <si>
    <t>Обувь</t>
  </si>
  <si>
    <t>Производство деревянных и бумажных</t>
  </si>
  <si>
    <t>изделий; полиграфическая деятельность</t>
  </si>
  <si>
    <t>Окна, застекленные двери и их рамы,</t>
  </si>
  <si>
    <t>кв.м.</t>
  </si>
  <si>
    <t>двери и их коробки и пороги, деревянные</t>
  </si>
  <si>
    <t>Бумага и картон обработанные</t>
  </si>
  <si>
    <t>Ящики для картотек, лотки для писем</t>
  </si>
  <si>
    <t>ящики для хранения документов и упаковочные изделия из бумаги и картона</t>
  </si>
  <si>
    <t xml:space="preserve">Бумага туалетная </t>
  </si>
  <si>
    <t xml:space="preserve">Журналы регистрационные, бухгалтерские </t>
  </si>
  <si>
    <t>тыс. 
оттисков</t>
  </si>
  <si>
    <t xml:space="preserve">книги и книги бланков, ордеров и </t>
  </si>
  <si>
    <t xml:space="preserve">квитанций, прочие канцелярские </t>
  </si>
  <si>
    <t>принадлежности из бумаги или картона</t>
  </si>
  <si>
    <t xml:space="preserve">Этикетки и ярлыки из бумаги </t>
  </si>
  <si>
    <t>или картона напечатанные</t>
  </si>
  <si>
    <t>Услуги полиграфические</t>
  </si>
  <si>
    <t>тыс.сом</t>
  </si>
  <si>
    <t xml:space="preserve">Открытки, марки почтовые (негашеные), </t>
  </si>
  <si>
    <t>тыс. сом</t>
  </si>
  <si>
    <t xml:space="preserve">марки госпошлины, гербовая бумага, </t>
  </si>
  <si>
    <t xml:space="preserve">гербовые марки, банкноты, кредитные </t>
  </si>
  <si>
    <t xml:space="preserve">карты, чековые книжки, акции, облигации </t>
  </si>
  <si>
    <t xml:space="preserve">и аналогичные виды ценных бумаг, </t>
  </si>
  <si>
    <t>рекламная продукция</t>
  </si>
  <si>
    <t>Производство химической</t>
  </si>
  <si>
    <t>продукции</t>
  </si>
  <si>
    <t xml:space="preserve">Диоксид углерода и прочие  </t>
  </si>
  <si>
    <t xml:space="preserve">неорганические кислородные </t>
  </si>
  <si>
    <t>соединения неметаллов</t>
  </si>
  <si>
    <t>Краски и лаки на основе полимеров</t>
  </si>
  <si>
    <t xml:space="preserve">Замазки стекольная и садовая, </t>
  </si>
  <si>
    <t xml:space="preserve">цементы смоляные, составы для </t>
  </si>
  <si>
    <t>уплотнения и прочие мастики;</t>
  </si>
  <si>
    <t>шпатлевки малярные</t>
  </si>
  <si>
    <t>Мыло и органические поверхностно-</t>
  </si>
  <si>
    <t>активные вещества и средства,</t>
  </si>
  <si>
    <t>используемые в качестве мыла</t>
  </si>
  <si>
    <t>Производство фармацевтической</t>
  </si>
  <si>
    <t xml:space="preserve">Провитамины, витамины </t>
  </si>
  <si>
    <t>и их производные</t>
  </si>
  <si>
    <t>Медикаменты фармацевтические</t>
  </si>
  <si>
    <t>Производство резиновых и пластмассовых</t>
  </si>
  <si>
    <t xml:space="preserve"> изделий, прочих неметаллических</t>
  </si>
  <si>
    <t>минеральных продуктов</t>
  </si>
  <si>
    <t xml:space="preserve">Плиты, листы, трубы и </t>
  </si>
  <si>
    <t>профили пластмассовые</t>
  </si>
  <si>
    <t>Плиты, листы, пленка, фольга и</t>
  </si>
  <si>
    <t>полосы из полимеров этилена (кроме</t>
  </si>
  <si>
    <t xml:space="preserve">пористых, слоистых, армированных </t>
  </si>
  <si>
    <t>или комбинированных с другими</t>
  </si>
  <si>
    <t>материалами)</t>
  </si>
  <si>
    <t xml:space="preserve">Бутыли, бутылки, флаконы </t>
  </si>
  <si>
    <t xml:space="preserve">и издеделия из пластмасс </t>
  </si>
  <si>
    <t>аналогичные</t>
  </si>
  <si>
    <t xml:space="preserve">Двери, окна, коробки для дверей 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</si>
  <si>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</si>
  <si>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 xml:space="preserve">и рамы оконные, пороги для </t>
  </si>
  <si>
    <t xml:space="preserve">дверей, ставни, жалюзи и </t>
  </si>
  <si>
    <t xml:space="preserve">изделия аналогичные и их </t>
  </si>
  <si>
    <t>части из пластмасс</t>
  </si>
  <si>
    <t xml:space="preserve">Плиты, листы, пленка, фольга, ленты, </t>
  </si>
  <si>
    <t xml:space="preserve">полосы и прочие плоские формы, </t>
  </si>
  <si>
    <t>самоклеящиеся, из пластмасс, прочие</t>
  </si>
  <si>
    <t>Предметы домашнего обихода прочие,</t>
  </si>
  <si>
    <t>туалетные принадлежности из</t>
  </si>
  <si>
    <t>прочих пластмасс</t>
  </si>
  <si>
    <t>Кирпичи строительные, керамические</t>
  </si>
  <si>
    <t>тыс.шт</t>
  </si>
  <si>
    <t>неогнеупорные, и аналогичные изделия</t>
  </si>
  <si>
    <t>Изделия из бетона для строительства</t>
  </si>
  <si>
    <t>Плитки, плиты, кирпичи и анало-</t>
  </si>
  <si>
    <t>тыс. шт</t>
  </si>
  <si>
    <t>гичные изделия из цемента, бе-</t>
  </si>
  <si>
    <t>тона или камня искусственного</t>
  </si>
  <si>
    <t>Элементы сборных конструкций</t>
  </si>
  <si>
    <t xml:space="preserve">для строительства, в том числе </t>
  </si>
  <si>
    <t>жилищного, из цемента, бетона</t>
  </si>
  <si>
    <t xml:space="preserve"> или искусственного камня</t>
  </si>
  <si>
    <t xml:space="preserve">Конструкции строительные </t>
  </si>
  <si>
    <t>сборные из бетона</t>
  </si>
  <si>
    <t>Бетон товарный</t>
  </si>
  <si>
    <t>Растворы и смеси строительные</t>
  </si>
  <si>
    <t>Плитки, кубики и аналогичные</t>
  </si>
  <si>
    <t>изделия, гранулы, крошка и порошок</t>
  </si>
  <si>
    <t xml:space="preserve">Производство основных металлов и </t>
  </si>
  <si>
    <t>готовых металлических изделий, кроме машин и оборудования</t>
  </si>
  <si>
    <t>Профили, проволока, прутки, стержни,</t>
  </si>
  <si>
    <t>пог.м</t>
  </si>
  <si>
    <t>плиты, листы, полосы, лента и</t>
  </si>
  <si>
    <t>фольга из цинка</t>
  </si>
  <si>
    <t>Металлоконструкции и их части</t>
  </si>
  <si>
    <t>Панели кровельные</t>
  </si>
  <si>
    <t>Конструкции для работ строительных</t>
  </si>
  <si>
    <t>Ткани, решетки, сетки и</t>
  </si>
  <si>
    <t>ограждения из железной,</t>
  </si>
  <si>
    <t>стальной или медной проволоки</t>
  </si>
  <si>
    <t>Изделия столовые, кухонные или</t>
  </si>
  <si>
    <t>тыс сом</t>
  </si>
  <si>
    <t>Производство компьютеров</t>
  </si>
  <si>
    <t>электронного и оптического оборудования</t>
  </si>
  <si>
    <t>Части и принадлежности для компьютеров</t>
  </si>
  <si>
    <t>Услуги по выполнению части (или от-</t>
  </si>
  <si>
    <t>дельных операций) процесса производства прочих готовых металлоизделий</t>
  </si>
  <si>
    <t>Услуги по производству (включая сборку)</t>
  </si>
  <si>
    <t>компьютеров и периферийных устройств, установке офисного оборудования и компьютеров</t>
  </si>
  <si>
    <t>Услуги в области производства,</t>
  </si>
  <si>
    <t>по установке, техобслуживанию приборов и инструментов для измерения, контроля, испытаний, навигаций</t>
  </si>
  <si>
    <t>мощностью не более 16 кВА</t>
  </si>
  <si>
    <t>по установке, техобслуживанию и перемотке электродвигателей, генераторов и трансформаторов</t>
  </si>
  <si>
    <t>Аппаратура распределительная</t>
  </si>
  <si>
    <t>и регулирующая</t>
  </si>
  <si>
    <t>Услуги по выполнению части (или</t>
  </si>
  <si>
    <t>отдельных операций) процесса производства промышленного холодильного и вентиляционного оборудования</t>
  </si>
  <si>
    <t xml:space="preserve">Части машин для сельского </t>
  </si>
  <si>
    <t>и лесного хозяйства</t>
  </si>
  <si>
    <t xml:space="preserve">Услуги по выполнению части </t>
  </si>
  <si>
    <t xml:space="preserve">процесса производства машин </t>
  </si>
  <si>
    <t>для добычи полезных ископаемых</t>
  </si>
  <si>
    <t xml:space="preserve"> и строительства</t>
  </si>
  <si>
    <t>Радиаторы и их части</t>
  </si>
  <si>
    <t xml:space="preserve">Прочие производства, ремонт и </t>
  </si>
  <si>
    <t>установка машин и оборудования</t>
  </si>
  <si>
    <t>Мебель</t>
  </si>
  <si>
    <t>Мебель для сидения</t>
  </si>
  <si>
    <t>Мебель для учреждений (офисная)</t>
  </si>
  <si>
    <t>и предприятий торговли</t>
  </si>
  <si>
    <t>Мебель кухонная</t>
  </si>
  <si>
    <t xml:space="preserve">Матрасы, основы матрасные </t>
  </si>
  <si>
    <t>Мебель прочая</t>
  </si>
  <si>
    <t xml:space="preserve">Мебель деревянная для </t>
  </si>
  <si>
    <t xml:space="preserve">спален (кроме встроенных в стены </t>
  </si>
  <si>
    <t>шкафов, матрасных основ, мебели для сидения)</t>
  </si>
  <si>
    <t>столовых и жилых комнат</t>
  </si>
  <si>
    <t>(кроме мебели для сидения)</t>
  </si>
  <si>
    <t>Изделия ювелирные</t>
  </si>
  <si>
    <t>и аналогичная продукция</t>
  </si>
  <si>
    <t>Приборы терапевтические, протезы</t>
  </si>
  <si>
    <t>и ортопедические приспособления</t>
  </si>
  <si>
    <t xml:space="preserve">Изделия разнообразные прочие, не </t>
  </si>
  <si>
    <t>включенные в другие группировки (сувениры)</t>
  </si>
  <si>
    <t>Обеспечение электроэнергией, газом,</t>
  </si>
  <si>
    <t>паром и кондиционированным воздухом</t>
  </si>
  <si>
    <t>Электроэнергия</t>
  </si>
  <si>
    <t>млн.кВтч</t>
  </si>
  <si>
    <t>Услуги по передачи электроэнергии</t>
  </si>
  <si>
    <t>млн.сом</t>
  </si>
  <si>
    <t xml:space="preserve">Услуги по распределению </t>
  </si>
  <si>
    <t>и продаже электроэнергии</t>
  </si>
  <si>
    <t>Услуги по распределению и продаже</t>
  </si>
  <si>
    <t>электроэнергии (без стоимости покупной электроэнергии)</t>
  </si>
  <si>
    <t>газообразного топлива по</t>
  </si>
  <si>
    <t xml:space="preserve">трубопроводам, кроме </t>
  </si>
  <si>
    <t xml:space="preserve">магистрального (без стоимости </t>
  </si>
  <si>
    <t>покупного газа)</t>
  </si>
  <si>
    <t>Полезно отпущено</t>
  </si>
  <si>
    <t>тыс.Гкал</t>
  </si>
  <si>
    <t>теплоэнергии потребителям</t>
  </si>
  <si>
    <t xml:space="preserve">Водоснабжение, очистка, обработка </t>
  </si>
  <si>
    <t>отходов и получение вторичного сырья</t>
  </si>
  <si>
    <t>Вода  природная</t>
  </si>
  <si>
    <r>
      <t>тыс.м</t>
    </r>
    <r>
      <rPr>
        <vertAlign val="superscript"/>
        <sz val="10"/>
        <rFont val="Times New Roman"/>
        <family val="1"/>
        <charset val="204"/>
      </rPr>
      <t>3</t>
    </r>
  </si>
  <si>
    <t xml:space="preserve">Услуги по канализации, </t>
  </si>
  <si>
    <t>удалению, транспортировке</t>
  </si>
  <si>
    <t>сточных вод и их обработке</t>
  </si>
  <si>
    <t>Услуги по переработке отходов</t>
  </si>
  <si>
    <t>и лома металлов (черных, цветных)</t>
  </si>
  <si>
    <t xml:space="preserve">Услуги по рекультивации </t>
  </si>
  <si>
    <t>(восстановлению) и очистке</t>
  </si>
  <si>
    <t>от загрязнений окружающей среды</t>
  </si>
  <si>
    <t xml:space="preserve">Таблица 1.А.а: Объем производства  промышленной продукции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</si>
  <si>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(в процентах к соответствующему периоду предыдущего года)</t>
  </si>
  <si>
    <t xml:space="preserve">  Всего </t>
  </si>
  <si>
    <t>Текстильное производство; производство одежды и обуви, кожи и прочих кожаных изделий</t>
  </si>
  <si>
    <t>Производство деревянных и бумажных изделий; полиграфическая деятельность</t>
  </si>
  <si>
    <t xml:space="preserve">Производство резиновых и пластмассовых изделий, прочих неметаллических и минеральных продуктов </t>
  </si>
  <si>
    <t>Производство основных металлов и готовых металлических изделий, кроме машин и оборудования</t>
  </si>
  <si>
    <t xml:space="preserve">Производство компьютеров, электронного и оптического оборудования </t>
  </si>
  <si>
    <t>Производство машин и оборудования, не включенные в другие группировки</t>
  </si>
  <si>
    <t xml:space="preserve"> Водоснабжение, очистка, обработка отходов и получение вторичного сырья</t>
  </si>
  <si>
    <t>Обрабатывающие производства (обрабатываю-      щая промышленность)</t>
  </si>
  <si>
    <t>Таблица 5: Индексы физического объема промышленной продукции</t>
  </si>
  <si>
    <r>
      <rPr>
        <i/>
        <sz val="10"/>
        <rFont val="Times New Roman"/>
        <family val="1"/>
        <charset val="204"/>
      </rPr>
      <t xml:space="preserve">        </t>
    </r>
    <r>
      <rPr>
        <sz val="10"/>
        <rFont val="Times New Roman"/>
        <family val="1"/>
        <charset val="204"/>
      </rPr>
      <t xml:space="preserve">Трансформаторы прочие  </t>
    </r>
  </si>
  <si>
    <r>
      <rPr>
        <i/>
        <sz val="10"/>
        <rFont val="Times New Roman"/>
        <family val="1"/>
        <charset val="204"/>
      </rPr>
      <t xml:space="preserve">   Производство электрического оборудования </t>
    </r>
    <r>
      <rPr>
        <sz val="10"/>
        <rFont val="Times New Roman"/>
        <family val="1"/>
        <charset val="204"/>
      </rPr>
      <t xml:space="preserve"> </t>
    </r>
  </si>
  <si>
    <t>август</t>
  </si>
  <si>
    <t>янв.-август</t>
  </si>
  <si>
    <t xml:space="preserve">    август</t>
  </si>
  <si>
    <t xml:space="preserve"> бытовые прочие и их части</t>
  </si>
  <si>
    <t>янв.-           август</t>
  </si>
  <si>
    <t>по видам экономической деятельности в январе-августе 2017 г.</t>
  </si>
  <si>
    <t xml:space="preserve">                           за январь-август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</si>
</sst>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10"/>
      <name val="Times New Roman"/>
      <family val="1"/>
      <charset val="204"/>
    </font>
    <font>
      <sz val="12.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.5"/>
      <color theme="5" tint="0.39997558519241921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color rgb="FF1F497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3" fillId="0" borderId="0"/>
    <xf numFmtId="43" fontId="16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6" fillId="0" borderId="2" xfId="0" applyFont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1" fontId="1" fillId="0" borderId="0" xfId="0" applyNumberFormat="1" applyFont="1"/>
    <xf numFmtId="164" fontId="6" fillId="0" borderId="0" xfId="1" applyNumberFormat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0" xfId="1" applyFont="1" applyBorder="1"/>
    <xf numFmtId="0" fontId="2" fillId="0" borderId="2" xfId="1" applyFont="1" applyBorder="1"/>
    <xf numFmtId="0" fontId="6" fillId="0" borderId="2" xfId="1" applyFont="1" applyBorder="1" applyAlignment="1">
      <alignment horizontal="center"/>
    </xf>
    <xf numFmtId="0" fontId="6" fillId="0" borderId="2" xfId="1" applyFont="1" applyBorder="1"/>
    <xf numFmtId="0" fontId="1" fillId="0" borderId="2" xfId="1" applyFont="1" applyBorder="1"/>
    <xf numFmtId="0" fontId="6" fillId="0" borderId="0" xfId="1" applyFont="1" applyBorder="1"/>
    <xf numFmtId="0" fontId="6" fillId="0" borderId="2" xfId="1" applyFont="1" applyFill="1" applyBorder="1" applyAlignment="1">
      <alignment horizontal="right" vertical="top" wrapText="1" indent="2"/>
    </xf>
    <xf numFmtId="0" fontId="6" fillId="0" borderId="2" xfId="1" applyFont="1" applyFill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justify" wrapText="1"/>
    </xf>
    <xf numFmtId="0" fontId="9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/>
    <xf numFmtId="0" fontId="1" fillId="0" borderId="0" xfId="1" applyFont="1" applyAlignment="1">
      <alignment horizontal="left" indent="1"/>
    </xf>
    <xf numFmtId="0" fontId="1" fillId="0" borderId="0" xfId="1" applyFont="1" applyBorder="1" applyAlignment="1">
      <alignment horizontal="center" vertical="justify" wrapText="1"/>
    </xf>
    <xf numFmtId="0" fontId="10" fillId="0" borderId="0" xfId="1" applyFont="1" applyAlignment="1">
      <alignment horizontal="left" indent="1"/>
    </xf>
    <xf numFmtId="0" fontId="10" fillId="0" borderId="0" xfId="1" applyFont="1" applyAlignment="1">
      <alignment horizontal="left" indent="2"/>
    </xf>
    <xf numFmtId="0" fontId="1" fillId="0" borderId="0" xfId="1" applyFont="1" applyAlignment="1">
      <alignment horizontal="left" indent="2"/>
    </xf>
    <xf numFmtId="0" fontId="1" fillId="0" borderId="0" xfId="1" applyFont="1" applyAlignment="1">
      <alignment horizontal="left" indent="3"/>
    </xf>
    <xf numFmtId="0" fontId="1" fillId="0" borderId="0" xfId="1" applyFont="1" applyBorder="1" applyAlignment="1">
      <alignment horizontal="center" wrapText="1"/>
    </xf>
    <xf numFmtId="0" fontId="1" fillId="0" borderId="0" xfId="1" applyFont="1" applyAlignment="1">
      <alignment horizontal="left" vertical="top" wrapText="1" indent="2"/>
    </xf>
    <xf numFmtId="0" fontId="1" fillId="0" borderId="0" xfId="1" applyFont="1" applyAlignment="1">
      <alignment horizontal="left" vertical="top" indent="2"/>
    </xf>
    <xf numFmtId="0" fontId="1" fillId="0" borderId="0" xfId="1" applyFont="1" applyBorder="1" applyAlignment="1">
      <alignment horizontal="left" vertical="top" indent="2"/>
    </xf>
    <xf numFmtId="164" fontId="2" fillId="0" borderId="2" xfId="1" applyNumberFormat="1" applyFont="1" applyBorder="1" applyAlignment="1">
      <alignment horizontal="left" vertical="top"/>
    </xf>
    <xf numFmtId="164" fontId="6" fillId="0" borderId="2" xfId="1" applyNumberFormat="1" applyFont="1" applyBorder="1" applyAlignment="1">
      <alignment horizontal="center" vertical="top"/>
    </xf>
    <xf numFmtId="0" fontId="1" fillId="0" borderId="2" xfId="1" applyFont="1" applyBorder="1" applyAlignment="1">
      <alignment horizontal="center"/>
    </xf>
    <xf numFmtId="0" fontId="6" fillId="0" borderId="1" xfId="1" applyFont="1" applyBorder="1"/>
    <xf numFmtId="0" fontId="1" fillId="0" borderId="0" xfId="1" applyFont="1" applyFill="1" applyAlignment="1">
      <alignment horizontal="center"/>
    </xf>
    <xf numFmtId="0" fontId="10" fillId="0" borderId="0" xfId="1" applyFont="1" applyAlignment="1">
      <alignment horizontal="left" vertical="top" indent="2"/>
    </xf>
    <xf numFmtId="0" fontId="1" fillId="0" borderId="0" xfId="1" applyFont="1" applyAlignment="1">
      <alignment horizontal="left" wrapText="1" indent="3"/>
    </xf>
    <xf numFmtId="0" fontId="1" fillId="0" borderId="0" xfId="1" applyFont="1" applyBorder="1" applyAlignment="1">
      <alignment horizontal="center"/>
    </xf>
    <xf numFmtId="0" fontId="10" fillId="0" borderId="0" xfId="1" applyFont="1" applyAlignment="1">
      <alignment horizontal="left" wrapText="1" indent="3"/>
    </xf>
    <xf numFmtId="0" fontId="10" fillId="0" borderId="0" xfId="1" applyFont="1" applyBorder="1" applyAlignment="1">
      <alignment horizontal="left" vertical="top" indent="2"/>
    </xf>
    <xf numFmtId="0" fontId="1" fillId="0" borderId="0" xfId="1" applyFont="1" applyAlignment="1">
      <alignment horizontal="center" wrapText="1"/>
    </xf>
    <xf numFmtId="0" fontId="6" fillId="0" borderId="0" xfId="1" applyFont="1" applyAlignment="1">
      <alignment horizontal="left" indent="1"/>
    </xf>
    <xf numFmtId="0" fontId="1" fillId="0" borderId="0" xfId="1" applyFont="1" applyBorder="1" applyAlignment="1">
      <alignment horizontal="left" indent="2"/>
    </xf>
    <xf numFmtId="0" fontId="1" fillId="0" borderId="0" xfId="1" applyFont="1" applyBorder="1" applyAlignment="1">
      <alignment horizontal="left" indent="3"/>
    </xf>
    <xf numFmtId="0" fontId="14" fillId="0" borderId="0" xfId="3" applyFont="1"/>
    <xf numFmtId="0" fontId="15" fillId="0" borderId="0" xfId="3" applyFont="1"/>
    <xf numFmtId="0" fontId="15" fillId="0" borderId="0" xfId="1" applyFont="1" applyBorder="1"/>
    <xf numFmtId="0" fontId="15" fillId="0" borderId="0" xfId="1" applyFont="1"/>
    <xf numFmtId="0" fontId="14" fillId="0" borderId="0" xfId="1" applyFont="1" applyAlignment="1">
      <alignment horizontal="center"/>
    </xf>
    <xf numFmtId="0" fontId="14" fillId="0" borderId="0" xfId="1" applyFont="1"/>
    <xf numFmtId="0" fontId="1" fillId="0" borderId="0" xfId="3" applyFont="1" applyBorder="1" applyAlignment="1"/>
    <xf numFmtId="0" fontId="1" fillId="0" borderId="1" xfId="3" applyFont="1" applyBorder="1" applyAlignment="1"/>
    <xf numFmtId="0" fontId="1" fillId="0" borderId="0" xfId="0" applyFont="1" applyBorder="1"/>
    <xf numFmtId="0" fontId="9" fillId="0" borderId="0" xfId="1" applyFont="1" applyBorder="1" applyAlignment="1">
      <alignment horizontal="right" wrapText="1" indent="1"/>
    </xf>
    <xf numFmtId="0" fontId="6" fillId="0" borderId="0" xfId="1" applyFont="1" applyBorder="1" applyAlignment="1">
      <alignment horizontal="right" wrapText="1" indent="1"/>
    </xf>
    <xf numFmtId="165" fontId="1" fillId="0" borderId="0" xfId="1" applyNumberFormat="1" applyFont="1" applyBorder="1" applyAlignment="1">
      <alignment horizontal="right" wrapText="1" indent="1"/>
    </xf>
    <xf numFmtId="165" fontId="1" fillId="0" borderId="0" xfId="1" applyNumberFormat="1" applyFont="1" applyBorder="1" applyAlignment="1">
      <alignment horizontal="right" indent="1"/>
    </xf>
    <xf numFmtId="165" fontId="1" fillId="0" borderId="0" xfId="1" applyNumberFormat="1" applyFont="1" applyAlignment="1">
      <alignment horizontal="right" indent="1"/>
    </xf>
    <xf numFmtId="0" fontId="1" fillId="0" borderId="0" xfId="3" applyFont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0" fontId="1" fillId="0" borderId="0" xfId="1" applyFont="1" applyAlignment="1">
      <alignment horizontal="right" indent="1"/>
    </xf>
    <xf numFmtId="0" fontId="1" fillId="0" borderId="0" xfId="1" applyFont="1" applyBorder="1" applyAlignment="1">
      <alignment horizontal="right" indent="1"/>
    </xf>
    <xf numFmtId="3" fontId="1" fillId="0" borderId="0" xfId="1" applyNumberFormat="1" applyFont="1" applyBorder="1" applyAlignment="1">
      <alignment horizontal="right" indent="1"/>
    </xf>
    <xf numFmtId="165" fontId="1" fillId="0" borderId="0" xfId="3" applyNumberFormat="1" applyFont="1" applyAlignment="1">
      <alignment horizontal="right" indent="1"/>
    </xf>
    <xf numFmtId="3" fontId="1" fillId="0" borderId="0" xfId="1" applyNumberFormat="1" applyFont="1" applyAlignment="1">
      <alignment horizontal="right" indent="1"/>
    </xf>
    <xf numFmtId="164" fontId="1" fillId="0" borderId="0" xfId="3" applyNumberFormat="1" applyFont="1" applyAlignment="1">
      <alignment horizontal="right" indent="1"/>
    </xf>
    <xf numFmtId="164" fontId="1" fillId="0" borderId="0" xfId="0" applyNumberFormat="1" applyFont="1" applyAlignment="1">
      <alignment horizontal="center"/>
    </xf>
    <xf numFmtId="164" fontId="6" fillId="0" borderId="0" xfId="4" applyNumberFormat="1" applyFont="1" applyAlignment="1">
      <alignment horizontal="center"/>
    </xf>
    <xf numFmtId="164" fontId="1" fillId="0" borderId="0" xfId="4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 applyFont="1" applyAlignment="1">
      <alignment horizontal="right" indent="1"/>
    </xf>
    <xf numFmtId="165" fontId="1" fillId="0" borderId="0" xfId="1" applyNumberFormat="1" applyFont="1" applyBorder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164" fontId="1" fillId="0" borderId="0" xfId="1" applyNumberFormat="1" applyFont="1" applyAlignment="1">
      <alignment horizontal="right" inden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6" fillId="0" borderId="0" xfId="1" applyNumberFormat="1" applyFont="1" applyAlignment="1">
      <alignment wrapText="1"/>
    </xf>
    <xf numFmtId="164" fontId="1" fillId="0" borderId="0" xfId="1" applyNumberFormat="1" applyFont="1" applyAlignment="1">
      <alignment wrapText="1"/>
    </xf>
    <xf numFmtId="165" fontId="1" fillId="0" borderId="0" xfId="1" applyNumberFormat="1" applyFont="1" applyAlignment="1">
      <alignment horizontal="right" indent="1"/>
    </xf>
    <xf numFmtId="0" fontId="21" fillId="0" borderId="0" xfId="3" applyFont="1"/>
    <xf numFmtId="165" fontId="22" fillId="0" borderId="0" xfId="1" applyNumberFormat="1" applyFont="1" applyAlignment="1">
      <alignment horizontal="right" indent="1"/>
    </xf>
    <xf numFmtId="165" fontId="22" fillId="0" borderId="0" xfId="1" applyNumberFormat="1" applyFont="1" applyBorder="1" applyAlignment="1">
      <alignment horizontal="right" indent="1"/>
    </xf>
    <xf numFmtId="0" fontId="22" fillId="0" borderId="0" xfId="3" applyFont="1" applyAlignment="1">
      <alignment horizontal="right" indent="1"/>
    </xf>
    <xf numFmtId="164" fontId="6" fillId="0" borderId="0" xfId="0" applyNumberFormat="1" applyFont="1"/>
    <xf numFmtId="164" fontId="1" fillId="0" borderId="0" xfId="3" applyNumberFormat="1" applyFont="1" applyAlignment="1">
      <alignment horizontal="right" indent="1"/>
    </xf>
    <xf numFmtId="0" fontId="0" fillId="0" borderId="0" xfId="0" applyAlignment="1"/>
    <xf numFmtId="164" fontId="1" fillId="0" borderId="0" xfId="4" applyNumberFormat="1" applyFont="1" applyAlignment="1">
      <alignment horizontal="center" vertical="center"/>
    </xf>
    <xf numFmtId="0" fontId="18" fillId="0" borderId="3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right" wrapText="1"/>
    </xf>
    <xf numFmtId="0" fontId="18" fillId="0" borderId="1" xfId="0" applyFont="1" applyBorder="1" applyAlignment="1">
      <alignment horizont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wrapText="1"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wrapText="1"/>
    </xf>
    <xf numFmtId="0" fontId="19" fillId="0" borderId="0" xfId="0" applyFont="1" applyAlignment="1"/>
    <xf numFmtId="0" fontId="20" fillId="0" borderId="0" xfId="0" applyFont="1" applyAlignment="1"/>
    <xf numFmtId="0" fontId="23" fillId="0" borderId="0" xfId="0" applyFont="1" applyAlignment="1"/>
    <xf numFmtId="0" fontId="18" fillId="0" borderId="0" xfId="0" applyFont="1" applyAlignment="1">
      <alignment vertical="top" wrapText="1"/>
    </xf>
    <xf numFmtId="165" fontId="1" fillId="0" borderId="0" xfId="1" applyNumberFormat="1" applyFont="1" applyBorder="1" applyAlignment="1">
      <alignment horizontal="right" indent="1"/>
    </xf>
    <xf numFmtId="0" fontId="1" fillId="0" borderId="0" xfId="1" applyFont="1" applyBorder="1" applyAlignment="1">
      <alignment horizontal="center" wrapText="1"/>
    </xf>
    <xf numFmtId="0" fontId="1" fillId="0" borderId="0" xfId="1" applyFont="1" applyAlignment="1">
      <alignment horizontal="left" wrapText="1"/>
    </xf>
    <xf numFmtId="164" fontId="17" fillId="0" borderId="0" xfId="0" applyNumberFormat="1" applyFont="1"/>
    <xf numFmtId="164" fontId="18" fillId="0" borderId="0" xfId="0" applyNumberFormat="1" applyFont="1"/>
    <xf numFmtId="164" fontId="17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7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horizontal="center" wrapText="1"/>
    </xf>
    <xf numFmtId="164" fontId="5" fillId="0" borderId="2" xfId="0" applyNumberFormat="1" applyFont="1" applyBorder="1" applyAlignment="1">
      <alignment vertical="top" wrapText="1"/>
    </xf>
    <xf numFmtId="164" fontId="5" fillId="0" borderId="2" xfId="0" applyNumberFormat="1" applyFont="1" applyBorder="1" applyAlignment="1">
      <alignment horizontal="center"/>
    </xf>
    <xf numFmtId="164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justify" wrapText="1"/>
    </xf>
    <xf numFmtId="164" fontId="1" fillId="0" borderId="0" xfId="0" applyNumberFormat="1" applyFont="1" applyAlignment="1">
      <alignment vertical="justify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vertical="justify"/>
    </xf>
    <xf numFmtId="164" fontId="6" fillId="0" borderId="0" xfId="0" applyNumberFormat="1" applyFont="1" applyBorder="1" applyAlignment="1">
      <alignment vertical="justify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right" indent="1"/>
    </xf>
    <xf numFmtId="165" fontId="1" fillId="0" borderId="0" xfId="1" applyNumberFormat="1" applyFont="1" applyBorder="1" applyAlignment="1">
      <alignment horizontal="right" indent="1"/>
    </xf>
    <xf numFmtId="0" fontId="1" fillId="0" borderId="0" xfId="1" applyFont="1" applyBorder="1" applyAlignment="1">
      <alignment horizontal="center" wrapText="1"/>
    </xf>
    <xf numFmtId="0" fontId="1" fillId="0" borderId="0" xfId="1" applyFont="1" applyAlignment="1">
      <alignment horizontal="center" wrapText="1"/>
    </xf>
    <xf numFmtId="164" fontId="1" fillId="0" borderId="0" xfId="1" applyNumberFormat="1" applyFont="1" applyAlignment="1">
      <alignment horizontal="right" indent="1"/>
    </xf>
    <xf numFmtId="164" fontId="1" fillId="0" borderId="0" xfId="3" applyNumberFormat="1" applyFont="1" applyAlignment="1">
      <alignment horizontal="right" indent="1"/>
    </xf>
    <xf numFmtId="164" fontId="1" fillId="0" borderId="0" xfId="1" applyNumberFormat="1" applyFont="1" applyBorder="1" applyAlignment="1">
      <alignment horizontal="right" indent="1"/>
    </xf>
    <xf numFmtId="165" fontId="1" fillId="0" borderId="0" xfId="3" applyNumberFormat="1" applyFont="1" applyAlignment="1">
      <alignment horizontal="right" indent="1"/>
    </xf>
    <xf numFmtId="0" fontId="1" fillId="0" borderId="0" xfId="1" applyFont="1" applyBorder="1" applyAlignment="1">
      <alignment horizontal="center"/>
    </xf>
    <xf numFmtId="0" fontId="1" fillId="0" borderId="0" xfId="3" applyFont="1" applyAlignment="1">
      <alignment horizontal="center"/>
    </xf>
    <xf numFmtId="165" fontId="22" fillId="0" borderId="0" xfId="1" applyNumberFormat="1" applyFont="1" applyBorder="1" applyAlignment="1">
      <alignment horizontal="right" indent="1"/>
    </xf>
    <xf numFmtId="0" fontId="12" fillId="0" borderId="0" xfId="1" applyFont="1" applyAlignment="1">
      <alignment horizontal="center" wrapText="1"/>
    </xf>
    <xf numFmtId="0" fontId="1" fillId="0" borderId="0" xfId="1" applyFont="1" applyBorder="1" applyAlignment="1">
      <alignment horizontal="right" indent="1"/>
    </xf>
    <xf numFmtId="0" fontId="1" fillId="0" borderId="0" xfId="1" applyFont="1" applyAlignment="1">
      <alignment horizontal="right" indent="1"/>
    </xf>
    <xf numFmtId="0" fontId="1" fillId="0" borderId="0" xfId="3" applyFont="1" applyAlignment="1">
      <alignment horizontal="right" indent="1"/>
    </xf>
    <xf numFmtId="165" fontId="1" fillId="0" borderId="0" xfId="1" applyNumberFormat="1" applyFont="1" applyBorder="1" applyAlignment="1">
      <alignment horizontal="right" wrapText="1" indent="1"/>
    </xf>
    <xf numFmtId="165" fontId="1" fillId="0" borderId="0" xfId="1" applyNumberFormat="1" applyFont="1" applyBorder="1" applyAlignment="1">
      <alignment horizontal="right"/>
    </xf>
    <xf numFmtId="0" fontId="6" fillId="0" borderId="1" xfId="1" applyFont="1" applyBorder="1" applyAlignment="1">
      <alignment horizontal="center" vertical="justify" wrapText="1"/>
    </xf>
    <xf numFmtId="0" fontId="6" fillId="0" borderId="2" xfId="1" applyFont="1" applyBorder="1" applyAlignment="1">
      <alignment horizontal="center" vertical="justify" wrapText="1"/>
    </xf>
    <xf numFmtId="0" fontId="6" fillId="0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justify"/>
    </xf>
    <xf numFmtId="0" fontId="0" fillId="0" borderId="1" xfId="0" applyBorder="1"/>
    <xf numFmtId="0" fontId="0" fillId="0" borderId="2" xfId="0" applyBorder="1"/>
    <xf numFmtId="0" fontId="1" fillId="0" borderId="0" xfId="1" applyFont="1" applyBorder="1" applyAlignment="1">
      <alignment horizontal="center" vertical="justify" wrapText="1"/>
    </xf>
    <xf numFmtId="0" fontId="19" fillId="0" borderId="0" xfId="0" applyFont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SheetLayoutView="100" workbookViewId="0">
      <selection activeCell="B15" sqref="B15"/>
    </sheetView>
  </sheetViews>
  <sheetFormatPr defaultColWidth="9.140625" defaultRowHeight="12.75"/>
  <cols>
    <col min="1" max="1" width="37.7109375" style="1" customWidth="1"/>
    <col min="2" max="3" width="12.5703125" style="1" customWidth="1"/>
    <col min="4" max="4" width="12.7109375" style="1" customWidth="1"/>
    <col min="5" max="5" width="12.5703125" style="1" customWidth="1"/>
    <col min="6" max="16384" width="9.140625" style="1"/>
  </cols>
  <sheetData>
    <row r="1" spans="1:5" ht="15.75">
      <c r="A1" s="130" t="s">
        <v>0</v>
      </c>
      <c r="B1" s="131"/>
      <c r="C1" s="131"/>
      <c r="D1" s="131"/>
      <c r="E1" s="131"/>
    </row>
    <row r="2" spans="1:5" ht="19.5" customHeight="1">
      <c r="A2" s="132" t="s">
        <v>289</v>
      </c>
      <c r="B2" s="132"/>
      <c r="C2" s="132"/>
      <c r="D2" s="132"/>
      <c r="E2" s="132"/>
    </row>
    <row r="3" spans="1:5" ht="21" customHeight="1">
      <c r="A3" s="132" t="s">
        <v>23</v>
      </c>
      <c r="B3" s="132"/>
      <c r="C3" s="132"/>
      <c r="D3" s="132"/>
      <c r="E3" s="132"/>
    </row>
    <row r="4" spans="1:5" ht="18" customHeight="1" thickBot="1">
      <c r="A4" s="133" t="s">
        <v>1</v>
      </c>
      <c r="B4" s="133"/>
      <c r="C4" s="133"/>
      <c r="D4" s="133"/>
      <c r="E4" s="133"/>
    </row>
    <row r="5" spans="1:5" ht="15" customHeight="1">
      <c r="A5" s="134"/>
      <c r="B5" s="136">
        <v>2016</v>
      </c>
      <c r="C5" s="137"/>
      <c r="D5" s="136">
        <v>2017</v>
      </c>
      <c r="E5" s="137"/>
    </row>
    <row r="6" spans="1:5" ht="24.75" customHeight="1" thickBot="1">
      <c r="A6" s="135"/>
      <c r="B6" s="2" t="s">
        <v>303</v>
      </c>
      <c r="C6" s="2" t="s">
        <v>304</v>
      </c>
      <c r="D6" s="2" t="s">
        <v>303</v>
      </c>
      <c r="E6" s="2" t="s">
        <v>304</v>
      </c>
    </row>
    <row r="7" spans="1:5" s="79" customFormat="1" ht="17.100000000000001" customHeight="1">
      <c r="A7" s="5" t="s">
        <v>2</v>
      </c>
      <c r="B7" s="90">
        <v>2689681.6</v>
      </c>
      <c r="C7" s="90">
        <v>20021798.399999999</v>
      </c>
      <c r="D7" s="90">
        <v>2937948.5</v>
      </c>
      <c r="E7" s="90">
        <v>22652418.199999999</v>
      </c>
    </row>
    <row r="8" spans="1:5" s="80" customFormat="1" ht="17.100000000000001" customHeight="1">
      <c r="A8" s="5" t="s">
        <v>3</v>
      </c>
      <c r="B8" s="111">
        <v>6497.9</v>
      </c>
      <c r="C8" s="111">
        <v>46319.9</v>
      </c>
      <c r="D8" s="111">
        <v>8455.2000000000007</v>
      </c>
      <c r="E8" s="111">
        <v>48497.8</v>
      </c>
    </row>
    <row r="9" spans="1:5" s="80" customFormat="1" ht="17.100000000000001" customHeight="1">
      <c r="A9" s="5" t="s">
        <v>4</v>
      </c>
      <c r="B9" s="111">
        <v>2090609.1</v>
      </c>
      <c r="C9" s="111">
        <v>12622172.1</v>
      </c>
      <c r="D9" s="111">
        <v>2348207.6</v>
      </c>
      <c r="E9" s="111">
        <v>14707804.800000001</v>
      </c>
    </row>
    <row r="10" spans="1:5" s="80" customFormat="1" ht="27.75" customHeight="1">
      <c r="A10" s="4" t="s">
        <v>5</v>
      </c>
      <c r="B10" s="110">
        <v>856877</v>
      </c>
      <c r="C10" s="110">
        <v>5777989.7000000002</v>
      </c>
      <c r="D10" s="110">
        <v>1028742.7</v>
      </c>
      <c r="E10" s="110">
        <v>6519850.5999999996</v>
      </c>
    </row>
    <row r="11" spans="1:5" s="80" customFormat="1" ht="39.75" customHeight="1">
      <c r="A11" s="4" t="s">
        <v>6</v>
      </c>
      <c r="B11" s="110">
        <v>356506.1</v>
      </c>
      <c r="C11" s="110">
        <v>1185545.3999999999</v>
      </c>
      <c r="D11" s="110">
        <v>345991.8</v>
      </c>
      <c r="E11" s="110">
        <v>1686221.4</v>
      </c>
    </row>
    <row r="12" spans="1:5" s="80" customFormat="1" ht="29.1" customHeight="1">
      <c r="A12" s="4" t="s">
        <v>7</v>
      </c>
      <c r="B12" s="110">
        <v>99264</v>
      </c>
      <c r="C12" s="110">
        <v>973344.9</v>
      </c>
      <c r="D12" s="110">
        <v>136701.5</v>
      </c>
      <c r="E12" s="110">
        <v>794814.6</v>
      </c>
    </row>
    <row r="13" spans="1:5" s="80" customFormat="1" ht="17.100000000000001" customHeight="1">
      <c r="A13" s="4" t="s">
        <v>8</v>
      </c>
      <c r="B13" s="110">
        <v>27575.1</v>
      </c>
      <c r="C13" s="110">
        <v>141589</v>
      </c>
      <c r="D13" s="110">
        <v>27541.8</v>
      </c>
      <c r="E13" s="110">
        <v>236385.1</v>
      </c>
    </row>
    <row r="14" spans="1:5" s="80" customFormat="1" ht="15.75" customHeight="1">
      <c r="A14" s="4" t="s">
        <v>9</v>
      </c>
      <c r="B14" s="110">
        <v>17668.400000000001</v>
      </c>
      <c r="C14" s="110">
        <v>114684.6</v>
      </c>
      <c r="D14" s="110">
        <v>24814.3</v>
      </c>
      <c r="E14" s="110">
        <v>155480.5</v>
      </c>
    </row>
    <row r="15" spans="1:5" s="80" customFormat="1" ht="39.75" customHeight="1">
      <c r="A15" s="4" t="s">
        <v>10</v>
      </c>
      <c r="B15" s="110">
        <v>332375.40000000002</v>
      </c>
      <c r="C15" s="110">
        <v>2193538.4</v>
      </c>
      <c r="D15" s="110">
        <v>384060.6</v>
      </c>
      <c r="E15" s="110">
        <v>2494247.2999999998</v>
      </c>
    </row>
    <row r="16" spans="1:5" s="80" customFormat="1" ht="40.5" customHeight="1">
      <c r="A16" s="4" t="s">
        <v>11</v>
      </c>
      <c r="B16" s="110">
        <v>209359.3</v>
      </c>
      <c r="C16" s="110">
        <v>965501.2</v>
      </c>
      <c r="D16" s="110">
        <v>182246.7</v>
      </c>
      <c r="E16" s="110">
        <v>1320396.1000000001</v>
      </c>
    </row>
    <row r="17" spans="1:5" s="80" customFormat="1" ht="27.75" customHeight="1">
      <c r="A17" s="4" t="s">
        <v>12</v>
      </c>
      <c r="B17" s="110">
        <v>2959.2</v>
      </c>
      <c r="C17" s="110">
        <v>35238.5</v>
      </c>
      <c r="D17" s="110">
        <v>3075.6</v>
      </c>
      <c r="E17" s="110">
        <v>37766.5</v>
      </c>
    </row>
    <row r="18" spans="1:5" s="80" customFormat="1" ht="17.100000000000001" customHeight="1">
      <c r="A18" s="4" t="s">
        <v>13</v>
      </c>
      <c r="B18" s="110">
        <v>19773.8</v>
      </c>
      <c r="C18" s="110">
        <v>164565.70000000001</v>
      </c>
      <c r="D18" s="110">
        <v>13287.5</v>
      </c>
      <c r="E18" s="110">
        <v>117604.8</v>
      </c>
    </row>
    <row r="19" spans="1:5" s="80" customFormat="1" ht="17.100000000000001" customHeight="1">
      <c r="A19" s="4" t="s">
        <v>14</v>
      </c>
      <c r="B19" s="110">
        <v>17852.8</v>
      </c>
      <c r="C19" s="110">
        <v>93992.3</v>
      </c>
      <c r="D19" s="110">
        <v>25166.2</v>
      </c>
      <c r="E19" s="110">
        <v>142412.1</v>
      </c>
    </row>
    <row r="20" spans="1:5" s="80" customFormat="1" ht="17.100000000000001" customHeight="1">
      <c r="A20" s="4" t="s">
        <v>15</v>
      </c>
      <c r="B20" s="110">
        <v>91061.8</v>
      </c>
      <c r="C20" s="110">
        <v>569026.69999999995</v>
      </c>
      <c r="D20" s="110">
        <v>118896.2</v>
      </c>
      <c r="E20" s="110">
        <v>788640.4</v>
      </c>
    </row>
    <row r="21" spans="1:5" s="80" customFormat="1" ht="29.1" customHeight="1">
      <c r="A21" s="4" t="s">
        <v>16</v>
      </c>
      <c r="B21" s="110">
        <v>59336.2</v>
      </c>
      <c r="C21" s="110">
        <v>407155.7</v>
      </c>
      <c r="D21" s="110">
        <v>57682.7</v>
      </c>
      <c r="E21" s="110">
        <v>413985.4</v>
      </c>
    </row>
    <row r="22" spans="1:5" s="80" customFormat="1" ht="25.5" customHeight="1">
      <c r="A22" s="5" t="s">
        <v>17</v>
      </c>
      <c r="B22" s="111">
        <v>518505.6</v>
      </c>
      <c r="C22" s="111">
        <v>6749799.9000000004</v>
      </c>
      <c r="D22" s="111">
        <v>502655.8</v>
      </c>
      <c r="E22" s="111">
        <v>7302205.2999999998</v>
      </c>
    </row>
    <row r="23" spans="1:5" s="80" customFormat="1" ht="28.5" customHeight="1">
      <c r="A23" s="5" t="s">
        <v>18</v>
      </c>
      <c r="B23" s="111">
        <v>74069</v>
      </c>
      <c r="C23" s="111">
        <v>603506.5</v>
      </c>
      <c r="D23" s="111">
        <v>78629.899999999994</v>
      </c>
      <c r="E23" s="111">
        <v>593910.30000000005</v>
      </c>
    </row>
    <row r="24" spans="1:5" s="80" customFormat="1" ht="4.5" customHeight="1">
      <c r="A24" s="4"/>
      <c r="B24" s="83"/>
      <c r="C24" s="83"/>
      <c r="D24" s="83"/>
      <c r="E24" s="83"/>
    </row>
    <row r="25" spans="1:5" s="79" customFormat="1" ht="17.100000000000001" customHeight="1">
      <c r="A25" s="5" t="s">
        <v>19</v>
      </c>
      <c r="B25" s="90">
        <v>1128502.7</v>
      </c>
      <c r="C25" s="90">
        <v>7321961</v>
      </c>
      <c r="D25" s="90">
        <v>1293682.3999999999</v>
      </c>
      <c r="E25" s="90">
        <v>8371969.5</v>
      </c>
    </row>
    <row r="26" spans="1:5" s="80" customFormat="1" ht="17.100000000000001" customHeight="1">
      <c r="A26" s="5" t="s">
        <v>3</v>
      </c>
      <c r="B26" s="111">
        <v>647.29999999999995</v>
      </c>
      <c r="C26" s="111">
        <v>3593.8</v>
      </c>
      <c r="D26" s="111">
        <v>66.400000000000006</v>
      </c>
      <c r="E26" s="111">
        <v>5451.1</v>
      </c>
    </row>
    <row r="27" spans="1:5" s="80" customFormat="1" ht="17.100000000000001" customHeight="1">
      <c r="A27" s="5" t="s">
        <v>4</v>
      </c>
      <c r="B27" s="111">
        <v>1095945.5</v>
      </c>
      <c r="C27" s="111">
        <v>6908451.7999999998</v>
      </c>
      <c r="D27" s="111">
        <v>1260534.2</v>
      </c>
      <c r="E27" s="111">
        <v>7891481.2999999998</v>
      </c>
    </row>
    <row r="28" spans="1:5" s="80" customFormat="1" ht="29.1" customHeight="1">
      <c r="A28" s="4" t="s">
        <v>5</v>
      </c>
      <c r="B28" s="110">
        <v>638214.1</v>
      </c>
      <c r="C28" s="110">
        <v>4327517.5999999996</v>
      </c>
      <c r="D28" s="110">
        <v>764039</v>
      </c>
      <c r="E28" s="110">
        <v>4918441.7</v>
      </c>
    </row>
    <row r="29" spans="1:5" s="80" customFormat="1" ht="40.5" customHeight="1">
      <c r="A29" s="4" t="s">
        <v>6</v>
      </c>
      <c r="B29" s="110">
        <v>110223.9</v>
      </c>
      <c r="C29" s="110">
        <v>442172.4</v>
      </c>
      <c r="D29" s="110">
        <v>120918.9</v>
      </c>
      <c r="E29" s="110">
        <v>524725.69999999995</v>
      </c>
    </row>
    <row r="30" spans="1:5" s="80" customFormat="1" ht="29.1" customHeight="1">
      <c r="A30" s="4" t="s">
        <v>7</v>
      </c>
      <c r="B30" s="110">
        <v>22682</v>
      </c>
      <c r="C30" s="110">
        <v>301948.79999999999</v>
      </c>
      <c r="D30" s="110">
        <v>38854.300000000003</v>
      </c>
      <c r="E30" s="110">
        <v>208955.9</v>
      </c>
    </row>
    <row r="31" spans="1:5" s="80" customFormat="1" ht="17.100000000000001" customHeight="1">
      <c r="A31" s="4" t="s">
        <v>8</v>
      </c>
      <c r="B31" s="110">
        <v>25489.9</v>
      </c>
      <c r="C31" s="110">
        <v>121842.2</v>
      </c>
      <c r="D31" s="110">
        <v>25403.7</v>
      </c>
      <c r="E31" s="110">
        <v>220642.6</v>
      </c>
    </row>
    <row r="32" spans="1:5" s="80" customFormat="1" ht="16.5" customHeight="1">
      <c r="A32" s="4" t="s">
        <v>9</v>
      </c>
      <c r="B32" s="110">
        <v>6839.4</v>
      </c>
      <c r="C32" s="110">
        <v>39373.5</v>
      </c>
      <c r="D32" s="110">
        <v>104.2</v>
      </c>
      <c r="E32" s="110">
        <v>26818.400000000001</v>
      </c>
    </row>
    <row r="33" spans="1:5" s="80" customFormat="1" ht="40.5" customHeight="1">
      <c r="A33" s="4" t="s">
        <v>10</v>
      </c>
      <c r="B33" s="110">
        <v>151528.70000000001</v>
      </c>
      <c r="C33" s="110">
        <v>1020788</v>
      </c>
      <c r="D33" s="110">
        <v>179311.8</v>
      </c>
      <c r="E33" s="110">
        <v>1155387.5</v>
      </c>
    </row>
    <row r="34" spans="1:5" s="80" customFormat="1" ht="40.5" customHeight="1">
      <c r="A34" s="4" t="s">
        <v>11</v>
      </c>
      <c r="B34" s="110">
        <v>102506.6</v>
      </c>
      <c r="C34" s="110">
        <v>392094.2</v>
      </c>
      <c r="D34" s="110">
        <v>88548.7</v>
      </c>
      <c r="E34" s="110">
        <v>565757.1</v>
      </c>
    </row>
    <row r="35" spans="1:5" s="80" customFormat="1" ht="22.5" customHeight="1" thickBot="1">
      <c r="A35" s="5" t="s">
        <v>44</v>
      </c>
      <c r="B35" s="84"/>
      <c r="C35" s="84"/>
      <c r="D35" s="84"/>
      <c r="E35" s="84"/>
    </row>
    <row r="36" spans="1:5" s="80" customFormat="1" ht="15" customHeight="1">
      <c r="A36" s="81"/>
      <c r="B36" s="129">
        <v>2016</v>
      </c>
      <c r="C36" s="129"/>
      <c r="D36" s="129">
        <v>2017</v>
      </c>
      <c r="E36" s="129"/>
    </row>
    <row r="37" spans="1:5" s="80" customFormat="1" ht="24.75" customHeight="1" thickBot="1">
      <c r="A37" s="82"/>
      <c r="B37" s="2" t="s">
        <v>305</v>
      </c>
      <c r="C37" s="2" t="s">
        <v>304</v>
      </c>
      <c r="D37" s="2" t="s">
        <v>303</v>
      </c>
      <c r="E37" s="2" t="s">
        <v>304</v>
      </c>
    </row>
    <row r="38" spans="1:5" s="80" customFormat="1" ht="27.75" customHeight="1">
      <c r="A38" s="80" t="s">
        <v>12</v>
      </c>
      <c r="B38" s="110">
        <v>2819.2</v>
      </c>
      <c r="C38" s="110">
        <v>32718.5</v>
      </c>
      <c r="D38" s="110">
        <v>3060.6</v>
      </c>
      <c r="E38" s="110">
        <v>37421.5</v>
      </c>
    </row>
    <row r="39" spans="1:5" s="80" customFormat="1" ht="16.5" customHeight="1">
      <c r="A39" s="4" t="s">
        <v>13</v>
      </c>
      <c r="B39" s="110">
        <v>2409.8000000000002</v>
      </c>
      <c r="C39" s="110">
        <v>23224.5</v>
      </c>
      <c r="D39" s="110">
        <v>2206</v>
      </c>
      <c r="E39" s="110">
        <v>12832.5</v>
      </c>
    </row>
    <row r="40" spans="1:5" s="80" customFormat="1" ht="15" customHeight="1">
      <c r="A40" s="4" t="s">
        <v>14</v>
      </c>
      <c r="B40" s="110">
        <v>17043.2</v>
      </c>
      <c r="C40" s="110">
        <v>85336.6</v>
      </c>
      <c r="D40" s="110">
        <v>23988.6</v>
      </c>
      <c r="E40" s="110">
        <v>123544.2</v>
      </c>
    </row>
    <row r="41" spans="1:5" s="80" customFormat="1" ht="29.1" customHeight="1">
      <c r="A41" s="4" t="s">
        <v>16</v>
      </c>
      <c r="B41" s="110">
        <v>16188.7</v>
      </c>
      <c r="C41" s="110">
        <v>121435.5</v>
      </c>
      <c r="D41" s="110">
        <v>14098.4</v>
      </c>
      <c r="E41" s="110">
        <v>96954.2</v>
      </c>
    </row>
    <row r="42" spans="1:5" s="80" customFormat="1" ht="27.75" customHeight="1">
      <c r="A42" s="5" t="s">
        <v>17</v>
      </c>
      <c r="B42" s="111">
        <v>11660.3</v>
      </c>
      <c r="C42" s="111">
        <v>227206.7</v>
      </c>
      <c r="D42" s="111">
        <v>11790.7</v>
      </c>
      <c r="E42" s="111">
        <v>320723.5</v>
      </c>
    </row>
    <row r="43" spans="1:5" s="80" customFormat="1" ht="27" customHeight="1">
      <c r="A43" s="5" t="s">
        <v>18</v>
      </c>
      <c r="B43" s="111">
        <v>20249.599999999999</v>
      </c>
      <c r="C43" s="111">
        <v>182708.7</v>
      </c>
      <c r="D43" s="111">
        <v>21291.1</v>
      </c>
      <c r="E43" s="111">
        <v>154313.60000000001</v>
      </c>
    </row>
    <row r="44" spans="1:5" s="80" customFormat="1" ht="7.5" customHeight="1">
      <c r="A44" s="4"/>
      <c r="B44" s="83"/>
      <c r="C44" s="83"/>
      <c r="D44" s="83"/>
      <c r="E44" s="83"/>
    </row>
    <row r="45" spans="1:5" s="80" customFormat="1" ht="17.100000000000001" customHeight="1">
      <c r="A45" s="5" t="s">
        <v>20</v>
      </c>
      <c r="B45" s="90">
        <v>520472.6</v>
      </c>
      <c r="C45" s="90">
        <v>3973358.7</v>
      </c>
      <c r="D45" s="90">
        <v>554062.4</v>
      </c>
      <c r="E45" s="90">
        <v>4703102.3</v>
      </c>
    </row>
    <row r="46" spans="1:5" s="80" customFormat="1" ht="17.100000000000001" customHeight="1">
      <c r="A46" s="5" t="s">
        <v>3</v>
      </c>
      <c r="B46" s="111">
        <v>3286.3</v>
      </c>
      <c r="C46" s="111">
        <v>32406.799999999999</v>
      </c>
      <c r="D46" s="111">
        <v>5284.9</v>
      </c>
      <c r="E46" s="111">
        <v>23415</v>
      </c>
    </row>
    <row r="47" spans="1:5" s="80" customFormat="1" ht="17.100000000000001" customHeight="1">
      <c r="A47" s="5" t="s">
        <v>4</v>
      </c>
      <c r="B47" s="111">
        <v>371038.9</v>
      </c>
      <c r="C47" s="111">
        <v>2152564.9</v>
      </c>
      <c r="D47" s="111">
        <v>395373.5</v>
      </c>
      <c r="E47" s="111">
        <v>2548115.1</v>
      </c>
    </row>
    <row r="48" spans="1:5" s="80" customFormat="1" ht="29.1" customHeight="1">
      <c r="A48" s="4" t="s">
        <v>5</v>
      </c>
      <c r="B48" s="110">
        <v>38020.6</v>
      </c>
      <c r="C48" s="110">
        <v>160106.70000000001</v>
      </c>
      <c r="D48" s="110">
        <v>34234.1</v>
      </c>
      <c r="E48" s="110">
        <v>234655.9</v>
      </c>
    </row>
    <row r="49" spans="1:5" s="80" customFormat="1" ht="38.25" customHeight="1">
      <c r="A49" s="4" t="s">
        <v>6</v>
      </c>
      <c r="B49" s="110">
        <v>48354.1</v>
      </c>
      <c r="C49" s="110">
        <v>122871.5</v>
      </c>
      <c r="D49" s="110">
        <v>59538.8</v>
      </c>
      <c r="E49" s="110">
        <v>329598.2</v>
      </c>
    </row>
    <row r="50" spans="1:5" s="80" customFormat="1" ht="29.25" customHeight="1">
      <c r="A50" s="4" t="s">
        <v>7</v>
      </c>
      <c r="B50" s="110">
        <v>50860.9</v>
      </c>
      <c r="C50" s="110">
        <v>397087.2</v>
      </c>
      <c r="D50" s="110">
        <v>60036.2</v>
      </c>
      <c r="E50" s="110">
        <v>374679.9</v>
      </c>
    </row>
    <row r="51" spans="1:5" s="80" customFormat="1" ht="17.100000000000001" customHeight="1">
      <c r="A51" s="4" t="s">
        <v>8</v>
      </c>
      <c r="B51" s="110">
        <v>879.7</v>
      </c>
      <c r="C51" s="110">
        <v>4373.8</v>
      </c>
      <c r="D51" s="110">
        <v>900.5</v>
      </c>
      <c r="E51" s="110">
        <v>5210.6000000000004</v>
      </c>
    </row>
    <row r="52" spans="1:5" s="80" customFormat="1" ht="17.100000000000001" customHeight="1">
      <c r="A52" s="4" t="s">
        <v>9</v>
      </c>
      <c r="B52" s="110">
        <v>1570.5</v>
      </c>
      <c r="C52" s="110">
        <v>13355.1</v>
      </c>
      <c r="D52" s="110">
        <v>630</v>
      </c>
      <c r="E52" s="110">
        <v>8479.5</v>
      </c>
    </row>
    <row r="53" spans="1:5" s="80" customFormat="1" ht="39.75" customHeight="1">
      <c r="A53" s="4" t="s">
        <v>10</v>
      </c>
      <c r="B53" s="110">
        <v>104146</v>
      </c>
      <c r="C53" s="110">
        <v>623075.30000000005</v>
      </c>
      <c r="D53" s="110">
        <v>93465.2</v>
      </c>
      <c r="E53" s="110">
        <v>572589.9</v>
      </c>
    </row>
    <row r="54" spans="1:5" s="80" customFormat="1" ht="40.5" customHeight="1">
      <c r="A54" s="4" t="s">
        <v>11</v>
      </c>
      <c r="B54" s="110">
        <v>11964.5</v>
      </c>
      <c r="C54" s="110">
        <v>80374.399999999994</v>
      </c>
      <c r="D54" s="110">
        <v>10042.299999999999</v>
      </c>
      <c r="E54" s="110">
        <v>79804.600000000006</v>
      </c>
    </row>
    <row r="55" spans="1:5" s="80" customFormat="1" ht="27" customHeight="1">
      <c r="A55" s="4" t="s">
        <v>12</v>
      </c>
      <c r="B55" s="110">
        <v>140</v>
      </c>
      <c r="C55" s="110">
        <v>2520</v>
      </c>
      <c r="D55" s="110">
        <v>15</v>
      </c>
      <c r="E55" s="110">
        <v>345</v>
      </c>
    </row>
    <row r="56" spans="1:5" s="80" customFormat="1" ht="15" customHeight="1">
      <c r="A56" s="4" t="s">
        <v>13</v>
      </c>
      <c r="B56" s="110">
        <v>17098.3</v>
      </c>
      <c r="C56" s="110">
        <v>139985</v>
      </c>
      <c r="D56" s="110">
        <v>11081.5</v>
      </c>
      <c r="E56" s="110">
        <v>103800.3</v>
      </c>
    </row>
    <row r="57" spans="1:5" s="80" customFormat="1" ht="17.100000000000001" customHeight="1">
      <c r="A57" s="4" t="s">
        <v>14</v>
      </c>
      <c r="B57" s="110">
        <v>385</v>
      </c>
      <c r="C57" s="110">
        <v>3651</v>
      </c>
      <c r="D57" s="110">
        <v>390</v>
      </c>
      <c r="E57" s="110">
        <v>3239.5</v>
      </c>
    </row>
    <row r="58" spans="1:5" s="80" customFormat="1" ht="17.100000000000001" customHeight="1">
      <c r="A58" s="4" t="s">
        <v>15</v>
      </c>
      <c r="B58" s="110">
        <v>91061.8</v>
      </c>
      <c r="C58" s="110">
        <v>569026.69999999995</v>
      </c>
      <c r="D58" s="110">
        <v>118896.2</v>
      </c>
      <c r="E58" s="110">
        <v>788640.4</v>
      </c>
    </row>
    <row r="59" spans="1:5" s="80" customFormat="1" ht="29.1" customHeight="1">
      <c r="A59" s="4" t="s">
        <v>16</v>
      </c>
      <c r="B59" s="110">
        <v>6557.5</v>
      </c>
      <c r="C59" s="110">
        <v>36138.199999999997</v>
      </c>
      <c r="D59" s="110">
        <v>6143.7</v>
      </c>
      <c r="E59" s="110">
        <v>47071.3</v>
      </c>
    </row>
    <row r="60" spans="1:5" s="80" customFormat="1" ht="27" customHeight="1">
      <c r="A60" s="5" t="s">
        <v>17</v>
      </c>
      <c r="B60" s="111">
        <v>92348.5</v>
      </c>
      <c r="C60" s="111">
        <v>1369662</v>
      </c>
      <c r="D60" s="111">
        <v>96065.2</v>
      </c>
      <c r="E60" s="111">
        <v>1691975.5</v>
      </c>
    </row>
    <row r="61" spans="1:5" s="80" customFormat="1" ht="26.25" customHeight="1">
      <c r="A61" s="5" t="s">
        <v>18</v>
      </c>
      <c r="B61" s="111">
        <v>53798.9</v>
      </c>
      <c r="C61" s="111">
        <v>418725</v>
      </c>
      <c r="D61" s="111">
        <v>57338.8</v>
      </c>
      <c r="E61" s="111">
        <v>439596.7</v>
      </c>
    </row>
    <row r="62" spans="1:5" s="80" customFormat="1" ht="9" customHeight="1">
      <c r="A62" s="4"/>
      <c r="B62" s="110"/>
      <c r="C62" s="110"/>
      <c r="D62" s="110"/>
      <c r="E62" s="110"/>
    </row>
    <row r="63" spans="1:5" s="80" customFormat="1" ht="17.100000000000001" customHeight="1">
      <c r="A63" s="5" t="s">
        <v>21</v>
      </c>
      <c r="B63" s="90">
        <v>581550</v>
      </c>
      <c r="C63" s="90">
        <v>4210591.7</v>
      </c>
      <c r="D63" s="90">
        <v>571077.5</v>
      </c>
      <c r="E63" s="90">
        <v>4980348.2</v>
      </c>
    </row>
    <row r="64" spans="1:5" s="80" customFormat="1" ht="17.100000000000001" customHeight="1">
      <c r="A64" s="5" t="s">
        <v>3</v>
      </c>
      <c r="B64" s="111">
        <v>2564.3000000000002</v>
      </c>
      <c r="C64" s="111">
        <v>10319.299999999999</v>
      </c>
      <c r="D64" s="111">
        <v>3103.9</v>
      </c>
      <c r="E64" s="111">
        <v>19631.7</v>
      </c>
    </row>
    <row r="65" spans="1:5" s="80" customFormat="1" ht="16.5" customHeight="1">
      <c r="A65" s="5" t="s">
        <v>4</v>
      </c>
      <c r="B65" s="111">
        <v>299191.2</v>
      </c>
      <c r="C65" s="111">
        <v>1653683.4</v>
      </c>
      <c r="D65" s="111">
        <v>306570.90000000002</v>
      </c>
      <c r="E65" s="111">
        <v>2046031.5</v>
      </c>
    </row>
    <row r="66" spans="1:5" s="80" customFormat="1" ht="29.1" customHeight="1">
      <c r="A66" s="4" t="s">
        <v>5</v>
      </c>
      <c r="B66" s="110">
        <v>49613.4</v>
      </c>
      <c r="C66" s="110">
        <v>370018.6</v>
      </c>
      <c r="D66" s="110">
        <v>40795.1</v>
      </c>
      <c r="E66" s="110">
        <v>344802.6</v>
      </c>
    </row>
    <row r="67" spans="1:5" s="80" customFormat="1" ht="39" customHeight="1">
      <c r="A67" s="4" t="s">
        <v>6</v>
      </c>
      <c r="B67" s="110">
        <v>92218.8</v>
      </c>
      <c r="C67" s="110">
        <v>344917.1</v>
      </c>
      <c r="D67" s="110">
        <v>90966.6</v>
      </c>
      <c r="E67" s="110">
        <v>463333.7</v>
      </c>
    </row>
    <row r="68" spans="1:5" s="80" customFormat="1" ht="29.1" customHeight="1">
      <c r="A68" s="4" t="s">
        <v>7</v>
      </c>
      <c r="B68" s="110">
        <v>12461</v>
      </c>
      <c r="C68" s="110">
        <v>109177.60000000001</v>
      </c>
      <c r="D68" s="110">
        <v>21549.3</v>
      </c>
      <c r="E68" s="110">
        <v>113107</v>
      </c>
    </row>
    <row r="69" spans="1:5" s="80" customFormat="1" ht="17.100000000000001" customHeight="1">
      <c r="A69" s="4" t="s">
        <v>8</v>
      </c>
      <c r="B69" s="110">
        <v>736.5</v>
      </c>
      <c r="C69" s="110">
        <v>8452.2000000000007</v>
      </c>
      <c r="D69" s="110">
        <v>685.1</v>
      </c>
      <c r="E69" s="110">
        <v>5233.3</v>
      </c>
    </row>
    <row r="70" spans="1:5" s="80" customFormat="1" ht="17.100000000000001" customHeight="1">
      <c r="A70" s="4" t="s">
        <v>9</v>
      </c>
      <c r="B70" s="110">
        <v>9043.2999999999993</v>
      </c>
      <c r="C70" s="110">
        <v>59652.9</v>
      </c>
      <c r="D70" s="110">
        <v>23974.7</v>
      </c>
      <c r="E70" s="110">
        <v>118976.8</v>
      </c>
    </row>
    <row r="71" spans="1:5" s="80" customFormat="1" ht="40.5" customHeight="1">
      <c r="A71" s="4" t="s">
        <v>10</v>
      </c>
      <c r="B71" s="110">
        <v>10544.9</v>
      </c>
      <c r="C71" s="110">
        <v>69610.2</v>
      </c>
      <c r="D71" s="110">
        <v>14336.1</v>
      </c>
      <c r="E71" s="110">
        <v>85790</v>
      </c>
    </row>
    <row r="72" spans="1:5" s="80" customFormat="1" ht="41.25" customHeight="1">
      <c r="A72" s="4" t="s">
        <v>11</v>
      </c>
      <c r="B72" s="110">
        <v>93946.1</v>
      </c>
      <c r="C72" s="110">
        <v>486115.4</v>
      </c>
      <c r="D72" s="110">
        <v>81350.899999999994</v>
      </c>
      <c r="E72" s="110">
        <v>661396.69999999995</v>
      </c>
    </row>
    <row r="73" spans="1:5" s="80" customFormat="1" ht="17.100000000000001" customHeight="1">
      <c r="A73" s="4" t="s">
        <v>13</v>
      </c>
      <c r="B73" s="110">
        <v>0</v>
      </c>
      <c r="C73" s="110">
        <v>0</v>
      </c>
      <c r="D73" s="110">
        <v>0</v>
      </c>
      <c r="E73" s="110">
        <v>0</v>
      </c>
    </row>
    <row r="74" spans="1:5" s="80" customFormat="1" ht="17.100000000000001" customHeight="1">
      <c r="A74" s="4" t="s">
        <v>14</v>
      </c>
      <c r="B74" s="110">
        <v>424.6</v>
      </c>
      <c r="C74" s="110">
        <v>5004.7</v>
      </c>
      <c r="D74" s="110">
        <v>787.6</v>
      </c>
      <c r="E74" s="110">
        <v>15628.4</v>
      </c>
    </row>
    <row r="75" spans="1:5" s="80" customFormat="1" ht="28.5" customHeight="1">
      <c r="A75" s="4" t="s">
        <v>16</v>
      </c>
      <c r="B75" s="110">
        <v>30202.6</v>
      </c>
      <c r="C75" s="110">
        <v>200734.7</v>
      </c>
      <c r="D75" s="110">
        <v>32125.5</v>
      </c>
      <c r="E75" s="110">
        <v>237763</v>
      </c>
    </row>
    <row r="76" spans="1:5" s="80" customFormat="1" ht="27.75" customHeight="1">
      <c r="A76" s="5" t="s">
        <v>17</v>
      </c>
      <c r="B76" s="111">
        <v>279774</v>
      </c>
      <c r="C76" s="111">
        <v>2544516.2000000002</v>
      </c>
      <c r="D76" s="111">
        <v>261402.7</v>
      </c>
      <c r="E76" s="111">
        <v>2914685</v>
      </c>
    </row>
    <row r="77" spans="1:5" s="80" customFormat="1" ht="27" customHeight="1">
      <c r="A77" s="5" t="s">
        <v>18</v>
      </c>
      <c r="B77" s="111">
        <v>20.5</v>
      </c>
      <c r="C77" s="111">
        <v>2072.8000000000002</v>
      </c>
      <c r="D77" s="111">
        <v>0</v>
      </c>
      <c r="E77" s="111">
        <v>0</v>
      </c>
    </row>
    <row r="78" spans="1:5" s="80" customFormat="1" ht="17.100000000000001" customHeight="1">
      <c r="A78" s="4"/>
      <c r="B78" s="83"/>
      <c r="C78" s="83"/>
      <c r="D78" s="83"/>
      <c r="E78" s="83"/>
    </row>
    <row r="79" spans="1:5" s="79" customFormat="1" ht="17.100000000000001" customHeight="1">
      <c r="A79" s="5" t="s">
        <v>22</v>
      </c>
      <c r="B79" s="90">
        <v>459156.3</v>
      </c>
      <c r="C79" s="90">
        <v>4515887</v>
      </c>
      <c r="D79" s="90">
        <v>519126.2</v>
      </c>
      <c r="E79" s="90">
        <v>4596998.2</v>
      </c>
    </row>
    <row r="80" spans="1:5" s="80" customFormat="1" ht="17.100000000000001" customHeight="1">
      <c r="A80" s="5" t="s">
        <v>4</v>
      </c>
      <c r="B80" s="111">
        <v>324433.5</v>
      </c>
      <c r="C80" s="111">
        <v>1907472</v>
      </c>
      <c r="D80" s="111">
        <v>385729</v>
      </c>
      <c r="E80" s="111">
        <v>2222176.9</v>
      </c>
    </row>
    <row r="81" spans="1:5" s="80" customFormat="1" ht="29.1" customHeight="1">
      <c r="A81" s="4" t="s">
        <v>5</v>
      </c>
      <c r="B81" s="110">
        <v>131028.9</v>
      </c>
      <c r="C81" s="110">
        <v>920346.8</v>
      </c>
      <c r="D81" s="110">
        <v>189674.5</v>
      </c>
      <c r="E81" s="110">
        <v>1021950.4</v>
      </c>
    </row>
    <row r="82" spans="1:5" s="80" customFormat="1" ht="38.25" customHeight="1">
      <c r="A82" s="4" t="s">
        <v>6</v>
      </c>
      <c r="B82" s="110">
        <v>105709.3</v>
      </c>
      <c r="C82" s="110">
        <v>275584.40000000002</v>
      </c>
      <c r="D82" s="110">
        <v>74567.5</v>
      </c>
      <c r="E82" s="110">
        <v>368563.8</v>
      </c>
    </row>
    <row r="83" spans="1:5" s="80" customFormat="1" ht="29.1" customHeight="1">
      <c r="A83" s="4" t="s">
        <v>24</v>
      </c>
      <c r="B83" s="110">
        <v>13260.1</v>
      </c>
      <c r="C83" s="110">
        <v>165131.29999999999</v>
      </c>
      <c r="D83" s="110">
        <v>16261.7</v>
      </c>
      <c r="E83" s="110">
        <v>98071.8</v>
      </c>
    </row>
    <row r="84" spans="1:5" s="80" customFormat="1" ht="17.100000000000001" customHeight="1">
      <c r="A84" s="4" t="s">
        <v>8</v>
      </c>
      <c r="B84" s="110">
        <v>469</v>
      </c>
      <c r="C84" s="110">
        <v>6920.8</v>
      </c>
      <c r="D84" s="110">
        <v>552.5</v>
      </c>
      <c r="E84" s="110">
        <v>5298.6</v>
      </c>
    </row>
    <row r="85" spans="1:5" s="80" customFormat="1" ht="17.100000000000001" customHeight="1">
      <c r="A85" s="4" t="s">
        <v>9</v>
      </c>
      <c r="B85" s="110">
        <v>215.2</v>
      </c>
      <c r="C85" s="110">
        <v>2303.1</v>
      </c>
      <c r="D85" s="110">
        <v>105.4</v>
      </c>
      <c r="E85" s="110">
        <v>1205.8</v>
      </c>
    </row>
    <row r="86" spans="1:5" s="80" customFormat="1" ht="29.1" customHeight="1">
      <c r="A86" s="80" t="s">
        <v>10</v>
      </c>
      <c r="B86" s="110">
        <v>66155.8</v>
      </c>
      <c r="C86" s="110">
        <v>480064.9</v>
      </c>
      <c r="D86" s="110">
        <v>96947.5</v>
      </c>
      <c r="E86" s="110">
        <v>680479.9</v>
      </c>
    </row>
    <row r="87" spans="1:5" s="80" customFormat="1" ht="39.75" customHeight="1">
      <c r="A87" s="4" t="s">
        <v>11</v>
      </c>
      <c r="B87" s="110">
        <v>942.1</v>
      </c>
      <c r="C87" s="110">
        <v>6917.2</v>
      </c>
      <c r="D87" s="110">
        <v>2304.8000000000002</v>
      </c>
      <c r="E87" s="110">
        <v>13437.7</v>
      </c>
    </row>
    <row r="88" spans="1:5" s="80" customFormat="1" ht="17.100000000000001" customHeight="1">
      <c r="A88" s="4" t="s">
        <v>13</v>
      </c>
      <c r="B88" s="110">
        <v>265.7</v>
      </c>
      <c r="C88" s="110">
        <v>1356.2</v>
      </c>
      <c r="D88" s="110">
        <v>0</v>
      </c>
      <c r="E88" s="110">
        <v>972</v>
      </c>
    </row>
    <row r="89" spans="1:5" s="80" customFormat="1" ht="29.1" customHeight="1">
      <c r="A89" s="4" t="s">
        <v>16</v>
      </c>
      <c r="B89" s="110">
        <v>6387.4</v>
      </c>
      <c r="C89" s="110">
        <v>48847.3</v>
      </c>
      <c r="D89" s="110">
        <v>5315.1</v>
      </c>
      <c r="E89" s="110">
        <v>32196.9</v>
      </c>
    </row>
    <row r="90" spans="1:5" s="80" customFormat="1" ht="26.25" customHeight="1">
      <c r="A90" s="5" t="s">
        <v>17</v>
      </c>
      <c r="B90" s="111">
        <v>134722.79999999999</v>
      </c>
      <c r="C90" s="111">
        <v>2608415</v>
      </c>
      <c r="D90" s="111">
        <v>133397.20000000001</v>
      </c>
      <c r="E90" s="111">
        <v>2374821.2999999998</v>
      </c>
    </row>
    <row r="91" spans="1:5" s="80" customFormat="1" ht="26.25" customHeight="1">
      <c r="A91" s="5" t="s">
        <v>18</v>
      </c>
      <c r="B91" s="83">
        <v>0</v>
      </c>
      <c r="C91" s="83">
        <v>0</v>
      </c>
      <c r="D91" s="83">
        <v>0</v>
      </c>
      <c r="E91" s="83">
        <v>0</v>
      </c>
    </row>
    <row r="92" spans="1:5">
      <c r="A92" s="6"/>
      <c r="B92" s="7"/>
      <c r="C92" s="7"/>
      <c r="D92" s="7"/>
      <c r="E92" s="7"/>
    </row>
    <row r="93" spans="1:5">
      <c r="A93" s="6"/>
      <c r="B93" s="7"/>
      <c r="C93" s="7"/>
      <c r="D93" s="7"/>
      <c r="E93" s="7"/>
    </row>
    <row r="94" spans="1:5">
      <c r="A94" s="6"/>
      <c r="B94" s="3"/>
      <c r="C94" s="3"/>
      <c r="D94" s="3"/>
      <c r="E94" s="3"/>
    </row>
    <row r="95" spans="1:5">
      <c r="A95" s="6"/>
      <c r="B95" s="3"/>
      <c r="C95" s="3"/>
      <c r="D95" s="3"/>
      <c r="E95" s="3"/>
    </row>
    <row r="96" spans="1:5">
      <c r="A96" s="6"/>
      <c r="B96" s="3"/>
      <c r="C96" s="3"/>
      <c r="D96" s="3"/>
      <c r="E96" s="3"/>
    </row>
    <row r="111" spans="2:3">
      <c r="B111" s="55"/>
    </row>
    <row r="112" spans="2:3">
      <c r="B112" s="55"/>
      <c r="C112" s="55"/>
    </row>
    <row r="113" spans="3:3">
      <c r="C113" s="55"/>
    </row>
  </sheetData>
  <mergeCells count="9">
    <mergeCell ref="D36:E36"/>
    <mergeCell ref="B36:C36"/>
    <mergeCell ref="A1:E1"/>
    <mergeCell ref="A2:E2"/>
    <mergeCell ref="A3:E3"/>
    <mergeCell ref="A4:E4"/>
    <mergeCell ref="A5:A6"/>
    <mergeCell ref="B5:C5"/>
    <mergeCell ref="D5:E5"/>
  </mergeCells>
  <pageMargins left="0.6692913385826772" right="0.15748031496062992" top="0.62992125984251968" bottom="0.6692913385826772" header="0.19685039370078741" footer="0.39370078740157483"/>
  <pageSetup paperSize="9" scale="95" firstPageNumber="59" orientation="portrait" useFirstPageNumber="1" r:id="rId1"/>
  <headerFooter>
    <oddFooter>&amp;C&amp;"Times New Roman,обычный"&amp;10&amp;P</oddFooter>
  </headerFooter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120" zoomScaleSheetLayoutView="120" workbookViewId="0">
      <selection activeCell="A10" sqref="A10"/>
    </sheetView>
  </sheetViews>
  <sheetFormatPr defaultRowHeight="15"/>
  <cols>
    <col min="1" max="1" width="37.28515625" style="114" customWidth="1"/>
    <col min="2" max="2" width="12.28515625" style="114" customWidth="1"/>
    <col min="3" max="3" width="12.5703125" style="114" customWidth="1"/>
    <col min="4" max="4" width="13.5703125" style="114" customWidth="1"/>
    <col min="5" max="5" width="12.7109375" style="114" customWidth="1"/>
  </cols>
  <sheetData>
    <row r="1" spans="1:5" ht="15.75">
      <c r="A1" s="138" t="s">
        <v>25</v>
      </c>
      <c r="B1" s="138"/>
      <c r="C1" s="138"/>
      <c r="D1" s="138"/>
      <c r="E1" s="138"/>
    </row>
    <row r="2" spans="1:5" ht="15.75">
      <c r="A2" s="138" t="s">
        <v>26</v>
      </c>
      <c r="B2" s="138"/>
      <c r="C2" s="138"/>
      <c r="D2" s="138"/>
      <c r="E2" s="138"/>
    </row>
    <row r="3" spans="1:5" ht="15.75">
      <c r="A3" s="138" t="s">
        <v>309</v>
      </c>
      <c r="B3" s="138"/>
      <c r="C3" s="138"/>
      <c r="D3" s="138"/>
      <c r="E3" s="138"/>
    </row>
    <row r="4" spans="1:5" ht="16.5" thickBot="1">
      <c r="A4" s="139" t="s">
        <v>45</v>
      </c>
      <c r="B4" s="139"/>
      <c r="C4" s="139"/>
      <c r="D4" s="139"/>
      <c r="E4" s="139"/>
    </row>
    <row r="5" spans="1:5" ht="15.75" customHeight="1">
      <c r="A5" s="115"/>
      <c r="B5" s="116" t="s">
        <v>43</v>
      </c>
      <c r="C5" s="116" t="s">
        <v>40</v>
      </c>
      <c r="D5" s="116" t="s">
        <v>41</v>
      </c>
      <c r="E5" s="116" t="s">
        <v>42</v>
      </c>
    </row>
    <row r="6" spans="1:5" ht="15.75" thickBot="1">
      <c r="A6" s="117"/>
      <c r="B6" s="118" t="s">
        <v>27</v>
      </c>
      <c r="C6" s="118" t="s">
        <v>27</v>
      </c>
      <c r="D6" s="118" t="s">
        <v>27</v>
      </c>
      <c r="E6" s="118" t="s">
        <v>27</v>
      </c>
    </row>
    <row r="7" spans="1:5" ht="19.5" customHeight="1">
      <c r="A7" s="119" t="s">
        <v>28</v>
      </c>
      <c r="B7" s="72">
        <v>109.7</v>
      </c>
      <c r="C7" s="72">
        <v>114.3</v>
      </c>
      <c r="D7" s="72">
        <v>117.5</v>
      </c>
      <c r="E7" s="72">
        <v>105.7</v>
      </c>
    </row>
    <row r="8" spans="1:5">
      <c r="A8" s="120" t="s">
        <v>3</v>
      </c>
      <c r="B8" s="72">
        <v>263.39999999999998</v>
      </c>
      <c r="C8" s="72">
        <v>119.2</v>
      </c>
      <c r="D8" s="72">
        <v>261.89999999999998</v>
      </c>
      <c r="E8" s="72" t="s">
        <v>29</v>
      </c>
    </row>
    <row r="9" spans="1:5" ht="25.5" customHeight="1">
      <c r="A9" s="121" t="s">
        <v>30</v>
      </c>
      <c r="B9" s="72">
        <v>108.4</v>
      </c>
      <c r="C9" s="72">
        <v>110.9</v>
      </c>
      <c r="D9" s="72">
        <v>125.9</v>
      </c>
      <c r="E9" s="70">
        <v>137.1</v>
      </c>
    </row>
    <row r="10" spans="1:5" ht="38.25" customHeight="1">
      <c r="A10" s="122" t="s">
        <v>31</v>
      </c>
      <c r="B10" s="69">
        <v>104.1</v>
      </c>
      <c r="C10" s="69">
        <v>138.5</v>
      </c>
      <c r="D10" s="69">
        <v>90.4</v>
      </c>
      <c r="E10" s="71">
        <v>146.6</v>
      </c>
    </row>
    <row r="11" spans="1:5" ht="39" customHeight="1">
      <c r="A11" s="123" t="s">
        <v>32</v>
      </c>
      <c r="B11" s="69">
        <v>94.9</v>
      </c>
      <c r="C11" s="69">
        <v>165.6</v>
      </c>
      <c r="D11" s="69">
        <v>153</v>
      </c>
      <c r="E11" s="69">
        <v>114.5</v>
      </c>
    </row>
    <row r="12" spans="1:5" ht="26.25" customHeight="1">
      <c r="A12" s="123" t="s">
        <v>33</v>
      </c>
      <c r="B12" s="69">
        <v>64.8</v>
      </c>
      <c r="C12" s="69">
        <v>93.6</v>
      </c>
      <c r="D12" s="69">
        <v>98.3</v>
      </c>
      <c r="E12" s="69">
        <v>62.2</v>
      </c>
    </row>
    <row r="13" spans="1:5" ht="17.25" customHeight="1">
      <c r="A13" s="123" t="s">
        <v>8</v>
      </c>
      <c r="B13" s="69">
        <v>101.4</v>
      </c>
      <c r="C13" s="69">
        <v>151.9</v>
      </c>
      <c r="D13" s="69" t="s">
        <v>29</v>
      </c>
      <c r="E13" s="69" t="s">
        <v>29</v>
      </c>
    </row>
    <row r="14" spans="1:5" s="74" customFormat="1" ht="15.75" customHeight="1">
      <c r="A14" s="124" t="s">
        <v>9</v>
      </c>
      <c r="B14" s="69">
        <v>63.1</v>
      </c>
      <c r="C14" s="71">
        <v>62.2</v>
      </c>
      <c r="D14" s="93">
        <v>199</v>
      </c>
      <c r="E14" s="69">
        <v>52.4</v>
      </c>
    </row>
    <row r="15" spans="1:5" ht="39.75" customHeight="1">
      <c r="A15" s="123" t="s">
        <v>34</v>
      </c>
      <c r="B15" s="69">
        <v>144.19999999999999</v>
      </c>
      <c r="C15" s="69">
        <v>100.3</v>
      </c>
      <c r="D15" s="69">
        <v>75.2</v>
      </c>
      <c r="E15" s="69">
        <v>169.5</v>
      </c>
    </row>
    <row r="16" spans="1:5" ht="39" customHeight="1">
      <c r="A16" s="123" t="s">
        <v>11</v>
      </c>
      <c r="B16" s="69">
        <v>97.6</v>
      </c>
      <c r="C16" s="69">
        <v>139.19999999999999</v>
      </c>
      <c r="D16" s="69">
        <v>137</v>
      </c>
      <c r="E16" s="69">
        <v>123</v>
      </c>
    </row>
    <row r="17" spans="1:5" ht="24.75" customHeight="1">
      <c r="A17" s="123" t="s">
        <v>35</v>
      </c>
      <c r="B17" s="69">
        <v>71.5</v>
      </c>
      <c r="C17" s="69">
        <v>11</v>
      </c>
      <c r="D17" s="69">
        <v>148.69999999999999</v>
      </c>
      <c r="E17" s="69">
        <v>83.9</v>
      </c>
    </row>
    <row r="18" spans="1:5" ht="13.5" customHeight="1">
      <c r="A18" s="123" t="s">
        <v>36</v>
      </c>
      <c r="B18" s="69">
        <v>172.2</v>
      </c>
      <c r="C18" s="69">
        <v>69.5</v>
      </c>
      <c r="D18" s="69">
        <v>232.3</v>
      </c>
      <c r="E18" s="69" t="s">
        <v>29</v>
      </c>
    </row>
    <row r="19" spans="1:5" ht="17.25" customHeight="1">
      <c r="A19" s="123" t="s">
        <v>14</v>
      </c>
      <c r="B19" s="69">
        <v>133</v>
      </c>
      <c r="C19" s="69">
        <v>84.6</v>
      </c>
      <c r="D19" s="69">
        <v>134.69999999999999</v>
      </c>
      <c r="E19" s="69">
        <v>71.900000000000006</v>
      </c>
    </row>
    <row r="20" spans="1:5" ht="15" customHeight="1">
      <c r="A20" s="123" t="s">
        <v>15</v>
      </c>
      <c r="B20" s="69" t="s">
        <v>29</v>
      </c>
      <c r="C20" s="69">
        <v>127.7</v>
      </c>
      <c r="D20" s="69" t="s">
        <v>29</v>
      </c>
      <c r="E20" s="69" t="s">
        <v>29</v>
      </c>
    </row>
    <row r="21" spans="1:5" ht="25.5" customHeight="1">
      <c r="A21" s="123" t="s">
        <v>37</v>
      </c>
      <c r="B21" s="69">
        <v>107.6</v>
      </c>
      <c r="C21" s="69">
        <v>112.4</v>
      </c>
      <c r="D21" s="69">
        <v>128.80000000000001</v>
      </c>
      <c r="E21" s="69">
        <v>78.2</v>
      </c>
    </row>
    <row r="22" spans="1:5" ht="42" customHeight="1">
      <c r="A22" s="125" t="s">
        <v>38</v>
      </c>
      <c r="B22" s="72">
        <v>149.19999999999999</v>
      </c>
      <c r="C22" s="72">
        <v>122.6</v>
      </c>
      <c r="D22" s="72">
        <v>109.5</v>
      </c>
      <c r="E22" s="72">
        <v>92.6</v>
      </c>
    </row>
    <row r="23" spans="1:5" ht="27.75" customHeight="1">
      <c r="A23" s="126" t="s">
        <v>39</v>
      </c>
      <c r="B23" s="127">
        <v>85.6</v>
      </c>
      <c r="C23" s="127">
        <v>104.4</v>
      </c>
      <c r="D23" s="73" t="s">
        <v>29</v>
      </c>
      <c r="E23" s="73" t="s">
        <v>29</v>
      </c>
    </row>
    <row r="24" spans="1:5">
      <c r="B24" s="128"/>
      <c r="C24" s="128"/>
      <c r="D24" s="128"/>
      <c r="E24" s="128"/>
    </row>
  </sheetData>
  <mergeCells count="4">
    <mergeCell ref="A1:E1"/>
    <mergeCell ref="A2:E2"/>
    <mergeCell ref="A3:E3"/>
    <mergeCell ref="A4:E4"/>
  </mergeCells>
  <pageMargins left="0.70866141732283472" right="0.43307086614173229" top="0.74803149606299213" bottom="0.74803149606299213" header="0.31496062992125984" footer="0.31496062992125984"/>
  <pageSetup paperSize="9" firstPageNumber="62" orientation="portrait" useFirstPageNumber="1" r:id="rId1"/>
  <headerFooter>
    <oddFooter>&amp;C&amp;"Times New Roman,обычный"&amp;10&amp;P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42"/>
  <sheetViews>
    <sheetView tabSelected="1" view="pageBreakPreview" zoomScaleSheetLayoutView="100" workbookViewId="0">
      <selection activeCell="D223" sqref="D223:D227"/>
    </sheetView>
  </sheetViews>
  <sheetFormatPr defaultColWidth="9.140625" defaultRowHeight="16.5"/>
  <cols>
    <col min="1" max="1" width="41.7109375" style="47" customWidth="1"/>
    <col min="2" max="2" width="5" style="47" customWidth="1"/>
    <col min="3" max="3" width="5.42578125" style="47" customWidth="1"/>
    <col min="4" max="4" width="9.42578125" style="48" customWidth="1"/>
    <col min="5" max="5" width="12.140625" style="48" customWidth="1"/>
    <col min="6" max="6" width="9.85546875" style="48" customWidth="1"/>
    <col min="7" max="7" width="11.85546875" style="48" customWidth="1"/>
    <col min="8" max="8" width="11.5703125" style="47" bestFit="1" customWidth="1"/>
    <col min="9" max="16384" width="9.140625" style="47"/>
  </cols>
  <sheetData>
    <row r="1" spans="1:7">
      <c r="A1" s="8" t="s">
        <v>46</v>
      </c>
      <c r="B1" s="9"/>
      <c r="C1" s="9"/>
      <c r="D1" s="10"/>
      <c r="E1" s="11"/>
      <c r="F1" s="10"/>
      <c r="G1" s="11"/>
    </row>
    <row r="2" spans="1:7" ht="17.25" thickBot="1">
      <c r="A2" s="12" t="s">
        <v>47</v>
      </c>
      <c r="B2" s="13"/>
      <c r="C2" s="13"/>
      <c r="D2" s="14"/>
      <c r="E2" s="15"/>
      <c r="F2" s="14"/>
      <c r="G2" s="15"/>
    </row>
    <row r="3" spans="1:7" ht="16.5" customHeight="1">
      <c r="A3" s="16"/>
      <c r="B3" s="161" t="s">
        <v>48</v>
      </c>
      <c r="C3" s="162"/>
      <c r="D3" s="160">
        <v>2016</v>
      </c>
      <c r="E3" s="160"/>
      <c r="F3" s="160">
        <v>2017</v>
      </c>
      <c r="G3" s="160"/>
    </row>
    <row r="4" spans="1:7" ht="34.5" customHeight="1" thickBot="1">
      <c r="A4" s="14"/>
      <c r="B4" s="163"/>
      <c r="C4" s="163"/>
      <c r="D4" s="17" t="s">
        <v>303</v>
      </c>
      <c r="E4" s="18" t="s">
        <v>304</v>
      </c>
      <c r="F4" s="17" t="s">
        <v>303</v>
      </c>
      <c r="G4" s="18" t="s">
        <v>304</v>
      </c>
    </row>
    <row r="5" spans="1:7" ht="10.5" customHeight="1">
      <c r="A5" s="10"/>
      <c r="B5" s="19"/>
      <c r="C5" s="19"/>
      <c r="D5" s="20"/>
      <c r="E5" s="21"/>
      <c r="F5" s="20"/>
      <c r="G5" s="21"/>
    </row>
    <row r="6" spans="1:7">
      <c r="A6" s="22" t="s">
        <v>3</v>
      </c>
      <c r="B6" s="19"/>
      <c r="C6" s="19"/>
      <c r="D6" s="56"/>
      <c r="E6" s="57"/>
      <c r="F6" s="56"/>
      <c r="G6" s="57"/>
    </row>
    <row r="7" spans="1:7" ht="5.25" customHeight="1">
      <c r="A7" s="23"/>
      <c r="B7" s="24"/>
      <c r="C7" s="24"/>
      <c r="D7" s="156">
        <v>34.799999999999997</v>
      </c>
      <c r="E7" s="156">
        <v>186.7</v>
      </c>
      <c r="F7" s="58"/>
      <c r="G7" s="58"/>
    </row>
    <row r="8" spans="1:7" ht="15.75" customHeight="1">
      <c r="A8" s="25" t="s">
        <v>49</v>
      </c>
      <c r="B8" s="24"/>
      <c r="C8" s="24"/>
      <c r="D8" s="156"/>
      <c r="E8" s="156"/>
      <c r="F8" s="58"/>
      <c r="G8" s="58"/>
    </row>
    <row r="9" spans="1:7" ht="15.75" customHeight="1">
      <c r="A9" s="26" t="s">
        <v>50</v>
      </c>
      <c r="B9" s="24"/>
      <c r="C9" s="24"/>
      <c r="D9" s="156"/>
      <c r="E9" s="156"/>
      <c r="F9" s="58"/>
      <c r="G9" s="58"/>
    </row>
    <row r="10" spans="1:7" ht="15.75" customHeight="1">
      <c r="A10" s="27" t="s">
        <v>51</v>
      </c>
      <c r="B10" s="164" t="s">
        <v>52</v>
      </c>
      <c r="C10" s="164"/>
      <c r="D10" s="156"/>
      <c r="E10" s="156"/>
      <c r="F10" s="58">
        <v>33.5</v>
      </c>
      <c r="G10" s="58">
        <v>210.6</v>
      </c>
    </row>
    <row r="11" spans="1:7" ht="15.75" customHeight="1">
      <c r="A11" s="27" t="s">
        <v>53</v>
      </c>
      <c r="B11" s="143" t="s">
        <v>52</v>
      </c>
      <c r="C11" s="143"/>
      <c r="D11" s="156">
        <v>43</v>
      </c>
      <c r="E11" s="156">
        <v>219.7</v>
      </c>
      <c r="F11" s="58"/>
      <c r="G11" s="58"/>
    </row>
    <row r="12" spans="1:7" ht="15.75" customHeight="1">
      <c r="A12" s="28" t="s">
        <v>54</v>
      </c>
      <c r="B12" s="143"/>
      <c r="C12" s="143"/>
      <c r="D12" s="156"/>
      <c r="E12" s="156"/>
      <c r="F12" s="58"/>
      <c r="G12" s="58"/>
    </row>
    <row r="13" spans="1:7" ht="15.75" customHeight="1">
      <c r="A13" s="28" t="s">
        <v>55</v>
      </c>
      <c r="B13" s="143"/>
      <c r="C13" s="143"/>
      <c r="D13" s="156"/>
      <c r="E13" s="156"/>
      <c r="F13" s="58">
        <v>50.8</v>
      </c>
      <c r="G13" s="58">
        <v>328.1</v>
      </c>
    </row>
    <row r="14" spans="1:7" ht="0.75" customHeight="1">
      <c r="A14" s="27"/>
      <c r="B14" s="29"/>
      <c r="C14" s="29"/>
      <c r="D14" s="141">
        <v>37.200000000000003</v>
      </c>
      <c r="E14" s="142">
        <v>407.5</v>
      </c>
      <c r="F14" s="59"/>
      <c r="G14" s="59"/>
    </row>
    <row r="15" spans="1:7">
      <c r="A15" s="22" t="s">
        <v>4</v>
      </c>
      <c r="B15" s="29"/>
      <c r="C15" s="29"/>
      <c r="D15" s="141"/>
      <c r="E15" s="142"/>
      <c r="F15" s="59"/>
      <c r="G15" s="59"/>
    </row>
    <row r="16" spans="1:7" ht="15.75" customHeight="1">
      <c r="A16" s="25" t="s">
        <v>56</v>
      </c>
      <c r="B16" s="9"/>
      <c r="C16" s="9"/>
      <c r="D16" s="141"/>
      <c r="E16" s="142"/>
      <c r="F16" s="59"/>
      <c r="G16" s="59"/>
    </row>
    <row r="17" spans="1:7" ht="15.75" customHeight="1">
      <c r="A17" s="26" t="s">
        <v>57</v>
      </c>
      <c r="B17" s="9"/>
      <c r="C17" s="9"/>
      <c r="D17" s="141"/>
      <c r="E17" s="142"/>
      <c r="F17" s="59"/>
      <c r="G17" s="59"/>
    </row>
    <row r="18" spans="1:7" ht="15.75" customHeight="1">
      <c r="A18" s="27" t="s">
        <v>58</v>
      </c>
      <c r="B18" s="140" t="s">
        <v>59</v>
      </c>
      <c r="C18" s="140"/>
      <c r="D18" s="141"/>
      <c r="E18" s="142"/>
      <c r="F18" s="59">
        <v>58.4</v>
      </c>
      <c r="G18" s="59">
        <v>499.7</v>
      </c>
    </row>
    <row r="19" spans="1:7" ht="15.75" customHeight="1">
      <c r="A19" s="27" t="s">
        <v>60</v>
      </c>
      <c r="B19" s="140" t="s">
        <v>59</v>
      </c>
      <c r="C19" s="140"/>
      <c r="D19" s="60">
        <v>708.6</v>
      </c>
      <c r="E19" s="59">
        <v>4532.3999999999996</v>
      </c>
      <c r="F19" s="59">
        <v>958.1</v>
      </c>
      <c r="G19" s="59">
        <v>5653.4</v>
      </c>
    </row>
    <row r="20" spans="1:7" ht="15.75" customHeight="1">
      <c r="A20" s="27" t="s">
        <v>61</v>
      </c>
      <c r="B20" s="140" t="s">
        <v>59</v>
      </c>
      <c r="C20" s="140"/>
      <c r="D20" s="60">
        <v>8.1</v>
      </c>
      <c r="E20" s="59">
        <v>133</v>
      </c>
      <c r="F20" s="59">
        <v>14.6</v>
      </c>
      <c r="G20" s="59">
        <v>147.4</v>
      </c>
    </row>
    <row r="21" spans="1:7" ht="15.75" customHeight="1">
      <c r="A21" s="27" t="s">
        <v>62</v>
      </c>
      <c r="B21" s="140" t="s">
        <v>59</v>
      </c>
      <c r="C21" s="140"/>
      <c r="D21" s="60">
        <v>30.6</v>
      </c>
      <c r="E21" s="59">
        <v>171.8</v>
      </c>
      <c r="F21" s="59">
        <v>23</v>
      </c>
      <c r="G21" s="59">
        <v>207</v>
      </c>
    </row>
    <row r="22" spans="1:7" ht="15.75" customHeight="1">
      <c r="A22" s="27" t="s">
        <v>63</v>
      </c>
      <c r="B22" s="140" t="s">
        <v>59</v>
      </c>
      <c r="C22" s="140"/>
      <c r="D22" s="60">
        <v>7.4</v>
      </c>
      <c r="E22" s="59">
        <v>188.4</v>
      </c>
      <c r="F22" s="59">
        <v>14.3</v>
      </c>
      <c r="G22" s="59">
        <v>103</v>
      </c>
    </row>
    <row r="23" spans="1:7" ht="15.75" customHeight="1">
      <c r="A23" s="27" t="s">
        <v>64</v>
      </c>
      <c r="B23" s="140" t="s">
        <v>59</v>
      </c>
      <c r="C23" s="140"/>
      <c r="D23" s="60">
        <v>7</v>
      </c>
      <c r="E23" s="59">
        <v>61.5</v>
      </c>
      <c r="F23" s="59">
        <v>0</v>
      </c>
      <c r="G23" s="59">
        <v>40.799999999999997</v>
      </c>
    </row>
    <row r="24" spans="1:7" ht="15.75" customHeight="1">
      <c r="A24" s="27" t="s">
        <v>65</v>
      </c>
      <c r="B24" s="140" t="s">
        <v>59</v>
      </c>
      <c r="C24" s="140"/>
      <c r="D24" s="60">
        <v>12</v>
      </c>
      <c r="E24" s="59">
        <v>81.3</v>
      </c>
      <c r="F24" s="59">
        <v>12</v>
      </c>
      <c r="G24" s="59">
        <v>86</v>
      </c>
    </row>
    <row r="25" spans="1:7" ht="15.75" customHeight="1">
      <c r="A25" s="27" t="s">
        <v>66</v>
      </c>
      <c r="B25" s="140" t="s">
        <v>59</v>
      </c>
      <c r="C25" s="140"/>
      <c r="D25" s="60">
        <v>2.9</v>
      </c>
      <c r="E25" s="59">
        <v>9.4</v>
      </c>
      <c r="F25" s="59">
        <v>0.3</v>
      </c>
      <c r="G25" s="59">
        <v>11.9</v>
      </c>
    </row>
    <row r="26" spans="1:7" ht="15.75" customHeight="1">
      <c r="A26" s="27" t="s">
        <v>67</v>
      </c>
      <c r="B26" s="140" t="s">
        <v>59</v>
      </c>
      <c r="C26" s="140"/>
      <c r="D26" s="60">
        <v>35</v>
      </c>
      <c r="E26" s="59">
        <v>233.1</v>
      </c>
      <c r="F26" s="59">
        <v>32</v>
      </c>
      <c r="G26" s="59">
        <v>232.6</v>
      </c>
    </row>
    <row r="27" spans="1:7" ht="15.75" customHeight="1">
      <c r="A27" s="27" t="s">
        <v>68</v>
      </c>
      <c r="B27" s="140" t="s">
        <v>59</v>
      </c>
      <c r="C27" s="140"/>
      <c r="D27" s="60">
        <v>380.7</v>
      </c>
      <c r="E27" s="59">
        <v>3267.3</v>
      </c>
      <c r="F27" s="59">
        <v>445.8</v>
      </c>
      <c r="G27" s="59">
        <v>3210.6</v>
      </c>
    </row>
    <row r="28" spans="1:7" ht="15.75" customHeight="1">
      <c r="A28" s="27" t="s">
        <v>69</v>
      </c>
      <c r="B28" s="140" t="s">
        <v>59</v>
      </c>
      <c r="C28" s="140"/>
      <c r="D28" s="60">
        <v>127.3</v>
      </c>
      <c r="E28" s="59">
        <v>940.3</v>
      </c>
      <c r="F28" s="59">
        <v>145.9</v>
      </c>
      <c r="G28" s="59">
        <v>1025.8</v>
      </c>
    </row>
    <row r="29" spans="1:7" ht="15.75" customHeight="1">
      <c r="A29" s="27" t="s">
        <v>70</v>
      </c>
      <c r="B29" s="140" t="s">
        <v>59</v>
      </c>
      <c r="C29" s="140"/>
      <c r="D29" s="60">
        <v>207.7</v>
      </c>
      <c r="E29" s="59">
        <v>869.6</v>
      </c>
      <c r="F29" s="59">
        <v>678.1</v>
      </c>
      <c r="G29" s="59">
        <v>1394.9</v>
      </c>
    </row>
    <row r="30" spans="1:7" ht="15.75" customHeight="1">
      <c r="A30" s="27" t="s">
        <v>71</v>
      </c>
      <c r="B30" s="140" t="s">
        <v>59</v>
      </c>
      <c r="C30" s="140"/>
      <c r="D30" s="60">
        <v>5146.2</v>
      </c>
      <c r="E30" s="59">
        <v>25550.6</v>
      </c>
      <c r="F30" s="59">
        <v>3135.8</v>
      </c>
      <c r="G30" s="59">
        <v>38168.1</v>
      </c>
    </row>
    <row r="31" spans="1:7" ht="15.75" customHeight="1">
      <c r="A31" s="27" t="s">
        <v>72</v>
      </c>
      <c r="B31" s="140" t="s">
        <v>59</v>
      </c>
      <c r="C31" s="140"/>
      <c r="D31" s="60">
        <v>138.69999999999999</v>
      </c>
      <c r="E31" s="59">
        <v>1294</v>
      </c>
      <c r="F31" s="59">
        <v>100.9</v>
      </c>
      <c r="G31" s="59">
        <v>1027.8</v>
      </c>
    </row>
    <row r="32" spans="1:7" ht="15.75" customHeight="1">
      <c r="A32" s="27" t="s">
        <v>73</v>
      </c>
      <c r="B32" s="140" t="s">
        <v>59</v>
      </c>
      <c r="C32" s="140"/>
      <c r="D32" s="60">
        <v>19.2</v>
      </c>
      <c r="E32" s="59">
        <v>161.1</v>
      </c>
      <c r="F32" s="59">
        <v>23.5</v>
      </c>
      <c r="G32" s="59">
        <v>160.1</v>
      </c>
    </row>
    <row r="33" spans="1:7" ht="15.75" customHeight="1">
      <c r="A33" s="27" t="s">
        <v>74</v>
      </c>
      <c r="B33" s="140" t="s">
        <v>59</v>
      </c>
      <c r="C33" s="140"/>
      <c r="D33" s="156">
        <v>43.2</v>
      </c>
      <c r="E33" s="156">
        <v>493.4</v>
      </c>
      <c r="F33" s="58"/>
      <c r="G33" s="58"/>
    </row>
    <row r="34" spans="1:7" ht="15.75" customHeight="1">
      <c r="A34" s="28" t="s">
        <v>75</v>
      </c>
      <c r="B34" s="140"/>
      <c r="C34" s="140"/>
      <c r="D34" s="156"/>
      <c r="E34" s="156"/>
      <c r="F34" s="58"/>
      <c r="G34" s="58"/>
    </row>
    <row r="35" spans="1:7" ht="15.75" customHeight="1">
      <c r="A35" s="28" t="s">
        <v>76</v>
      </c>
      <c r="B35" s="140"/>
      <c r="C35" s="140"/>
      <c r="D35" s="156"/>
      <c r="E35" s="156"/>
      <c r="F35" s="58">
        <v>72.8</v>
      </c>
      <c r="G35" s="58">
        <v>719.6</v>
      </c>
    </row>
    <row r="36" spans="1:7" ht="15.75" customHeight="1">
      <c r="A36" s="30" t="s">
        <v>77</v>
      </c>
      <c r="B36" s="140" t="s">
        <v>59</v>
      </c>
      <c r="C36" s="140"/>
      <c r="D36" s="60">
        <v>1100.9000000000001</v>
      </c>
      <c r="E36" s="59">
        <v>6237.6</v>
      </c>
      <c r="F36" s="59">
        <v>854.6</v>
      </c>
      <c r="G36" s="59">
        <v>6254.6</v>
      </c>
    </row>
    <row r="37" spans="1:7" ht="15.75" customHeight="1">
      <c r="A37" s="31" t="s">
        <v>78</v>
      </c>
      <c r="B37" s="149" t="s">
        <v>59</v>
      </c>
      <c r="C37" s="149"/>
      <c r="D37" s="142">
        <v>26.6</v>
      </c>
      <c r="E37" s="142">
        <v>163.69999999999999</v>
      </c>
      <c r="F37" s="59"/>
      <c r="G37" s="59"/>
    </row>
    <row r="38" spans="1:7" ht="15.75" customHeight="1">
      <c r="A38" s="28" t="s">
        <v>79</v>
      </c>
      <c r="B38" s="149"/>
      <c r="C38" s="149"/>
      <c r="D38" s="142"/>
      <c r="E38" s="142"/>
      <c r="F38" s="59">
        <v>41.7</v>
      </c>
      <c r="G38" s="59">
        <v>201.5</v>
      </c>
    </row>
    <row r="39" spans="1:7" ht="15.75" customHeight="1">
      <c r="A39" s="31" t="s">
        <v>80</v>
      </c>
      <c r="B39" s="140" t="s">
        <v>59</v>
      </c>
      <c r="C39" s="140"/>
      <c r="D39" s="142">
        <v>254.6</v>
      </c>
      <c r="E39" s="142">
        <v>1880.3</v>
      </c>
      <c r="F39" s="59"/>
      <c r="G39" s="59"/>
    </row>
    <row r="40" spans="1:7" ht="15.75" customHeight="1">
      <c r="A40" s="28" t="s">
        <v>81</v>
      </c>
      <c r="B40" s="140"/>
      <c r="C40" s="140"/>
      <c r="D40" s="142"/>
      <c r="E40" s="142"/>
      <c r="F40" s="59">
        <v>122.8</v>
      </c>
      <c r="G40" s="59">
        <v>1094.5</v>
      </c>
    </row>
    <row r="41" spans="1:7" ht="15.75" customHeight="1">
      <c r="A41" s="31" t="s">
        <v>82</v>
      </c>
      <c r="B41" s="140" t="s">
        <v>59</v>
      </c>
      <c r="C41" s="140"/>
      <c r="D41" s="60">
        <v>56.4</v>
      </c>
      <c r="E41" s="59">
        <v>477</v>
      </c>
      <c r="F41" s="59">
        <v>91.6</v>
      </c>
      <c r="G41" s="59">
        <v>619.4</v>
      </c>
    </row>
    <row r="42" spans="1:7" ht="15.75" customHeight="1">
      <c r="A42" s="31" t="s">
        <v>83</v>
      </c>
      <c r="B42" s="140" t="s">
        <v>84</v>
      </c>
      <c r="C42" s="140"/>
      <c r="D42" s="60">
        <v>73.7</v>
      </c>
      <c r="E42" s="60">
        <v>318.3</v>
      </c>
      <c r="F42" s="60">
        <v>82.3</v>
      </c>
      <c r="G42" s="60">
        <v>368.6</v>
      </c>
    </row>
    <row r="43" spans="1:7" ht="15.75" customHeight="1">
      <c r="A43" s="32" t="s">
        <v>85</v>
      </c>
      <c r="B43" s="149" t="s">
        <v>84</v>
      </c>
      <c r="C43" s="149"/>
      <c r="D43" s="60">
        <v>108.9</v>
      </c>
      <c r="E43" s="59">
        <v>698.2</v>
      </c>
      <c r="F43" s="59">
        <v>69.3</v>
      </c>
      <c r="G43" s="59">
        <v>569.5</v>
      </c>
    </row>
    <row r="44" spans="1:7" ht="15.75" customHeight="1">
      <c r="A44" s="32" t="s">
        <v>86</v>
      </c>
      <c r="B44" s="149" t="s">
        <v>84</v>
      </c>
      <c r="C44" s="149"/>
      <c r="D44" s="60">
        <v>1225.0999999999999</v>
      </c>
      <c r="E44" s="59">
        <v>6019.2</v>
      </c>
      <c r="F44" s="59">
        <v>1454.3</v>
      </c>
      <c r="G44" s="59">
        <v>6696.3</v>
      </c>
    </row>
    <row r="45" spans="1:7" ht="15.75" customHeight="1">
      <c r="A45" s="32" t="s">
        <v>87</v>
      </c>
      <c r="B45" s="149" t="s">
        <v>84</v>
      </c>
      <c r="C45" s="149"/>
      <c r="D45" s="60">
        <v>2330.4</v>
      </c>
      <c r="E45" s="59">
        <v>12932.3</v>
      </c>
      <c r="F45" s="59">
        <v>10013.700000000001</v>
      </c>
      <c r="G45" s="59">
        <v>22494.2</v>
      </c>
    </row>
    <row r="46" spans="1:7" ht="15.75" customHeight="1">
      <c r="A46" s="31" t="s">
        <v>88</v>
      </c>
      <c r="B46" s="140" t="s">
        <v>84</v>
      </c>
      <c r="C46" s="140"/>
      <c r="D46" s="142">
        <v>7772.6</v>
      </c>
      <c r="E46" s="142">
        <v>70502.399999999994</v>
      </c>
      <c r="F46" s="59"/>
      <c r="G46" s="59"/>
    </row>
    <row r="47" spans="1:7" ht="15.75" customHeight="1">
      <c r="A47" s="28" t="s">
        <v>89</v>
      </c>
      <c r="B47" s="140"/>
      <c r="C47" s="140"/>
      <c r="D47" s="142"/>
      <c r="E47" s="142"/>
      <c r="F47" s="59">
        <v>13160.8</v>
      </c>
      <c r="G47" s="59">
        <v>71950.2</v>
      </c>
    </row>
    <row r="48" spans="1:7" ht="15.75" hidden="1" customHeight="1">
      <c r="A48" s="31" t="s">
        <v>90</v>
      </c>
      <c r="B48" s="140" t="s">
        <v>91</v>
      </c>
      <c r="C48" s="140"/>
      <c r="D48" s="157" t="e">
        <f>#REF!</f>
        <v>#REF!</v>
      </c>
      <c r="E48" s="157" t="e">
        <f>#REF!</f>
        <v>#REF!</v>
      </c>
      <c r="F48" s="157" t="e">
        <f>#REF!</f>
        <v>#REF!</v>
      </c>
      <c r="G48" s="157" t="e">
        <f>#REF!</f>
        <v>#REF!</v>
      </c>
    </row>
    <row r="49" spans="1:7" ht="15.75" hidden="1" customHeight="1">
      <c r="A49" s="28" t="s">
        <v>92</v>
      </c>
      <c r="B49" s="140"/>
      <c r="C49" s="140"/>
      <c r="D49" s="157"/>
      <c r="E49" s="157"/>
      <c r="F49" s="157"/>
      <c r="G49" s="157"/>
    </row>
    <row r="50" spans="1:7">
      <c r="A50" s="10"/>
      <c r="B50" s="9"/>
      <c r="C50" s="9"/>
      <c r="D50" s="10"/>
      <c r="E50" s="10"/>
      <c r="F50" s="10"/>
      <c r="G50" s="11"/>
    </row>
    <row r="51" spans="1:7" ht="17.25" thickBot="1">
      <c r="A51" s="33" t="s">
        <v>93</v>
      </c>
      <c r="B51" s="34"/>
      <c r="C51" s="34"/>
      <c r="D51" s="34"/>
      <c r="E51" s="35"/>
      <c r="F51" s="34"/>
      <c r="G51" s="35"/>
    </row>
    <row r="52" spans="1:7">
      <c r="A52" s="36"/>
      <c r="B52" s="158" t="s">
        <v>48</v>
      </c>
      <c r="C52" s="158"/>
      <c r="D52" s="160">
        <v>2016</v>
      </c>
      <c r="E52" s="160"/>
      <c r="F52" s="160">
        <v>2017</v>
      </c>
      <c r="G52" s="160"/>
    </row>
    <row r="53" spans="1:7" ht="34.5" customHeight="1" thickBot="1">
      <c r="A53" s="14"/>
      <c r="B53" s="159"/>
      <c r="C53" s="159"/>
      <c r="D53" s="17" t="s">
        <v>303</v>
      </c>
      <c r="E53" s="18" t="s">
        <v>304</v>
      </c>
      <c r="F53" s="17" t="s">
        <v>303</v>
      </c>
      <c r="G53" s="18" t="s">
        <v>304</v>
      </c>
    </row>
    <row r="54" spans="1:7" ht="21.75" customHeight="1">
      <c r="A54" s="25" t="s">
        <v>94</v>
      </c>
      <c r="B54" s="9"/>
      <c r="C54" s="9"/>
      <c r="D54" s="54"/>
      <c r="E54" s="54"/>
      <c r="F54" s="54"/>
      <c r="G54" s="54"/>
    </row>
    <row r="55" spans="1:7">
      <c r="A55" s="26" t="s">
        <v>95</v>
      </c>
      <c r="B55" s="9"/>
      <c r="C55" s="9"/>
      <c r="D55" s="53"/>
      <c r="E55" s="53"/>
      <c r="F55" s="53"/>
      <c r="G55" s="53"/>
    </row>
    <row r="56" spans="1:7">
      <c r="A56" s="26" t="s">
        <v>96</v>
      </c>
      <c r="B56" s="9"/>
      <c r="C56" s="9"/>
      <c r="D56" s="53"/>
      <c r="E56" s="53"/>
      <c r="F56" s="53"/>
      <c r="G56" s="53"/>
    </row>
    <row r="57" spans="1:7" ht="19.5" hidden="1" customHeight="1">
      <c r="A57" s="31" t="s">
        <v>97</v>
      </c>
      <c r="B57" s="140" t="s">
        <v>98</v>
      </c>
      <c r="C57" s="140"/>
      <c r="D57" s="53"/>
      <c r="E57" s="53"/>
      <c r="F57" s="53"/>
      <c r="G57" s="53"/>
    </row>
    <row r="58" spans="1:7">
      <c r="A58" s="31" t="s">
        <v>99</v>
      </c>
      <c r="B58" s="140" t="s">
        <v>100</v>
      </c>
      <c r="C58" s="140"/>
      <c r="D58" s="60">
        <v>21.9</v>
      </c>
      <c r="E58" s="59">
        <v>57.1</v>
      </c>
      <c r="F58" s="59">
        <v>21.9</v>
      </c>
      <c r="G58" s="59">
        <v>107.9</v>
      </c>
    </row>
    <row r="59" spans="1:7">
      <c r="A59" s="31" t="s">
        <v>101</v>
      </c>
      <c r="B59" s="140" t="s">
        <v>102</v>
      </c>
      <c r="C59" s="140"/>
      <c r="D59" s="87">
        <v>5</v>
      </c>
      <c r="E59" s="88">
        <v>89.5</v>
      </c>
      <c r="F59" s="88">
        <v>83.1</v>
      </c>
      <c r="G59" s="88">
        <v>83.1</v>
      </c>
    </row>
    <row r="60" spans="1:7">
      <c r="A60" s="31" t="s">
        <v>103</v>
      </c>
      <c r="B60" s="140" t="s">
        <v>104</v>
      </c>
      <c r="C60" s="140"/>
      <c r="D60" s="142">
        <v>8631</v>
      </c>
      <c r="E60" s="142">
        <v>24790</v>
      </c>
      <c r="F60" s="59"/>
      <c r="G60" s="59"/>
    </row>
    <row r="61" spans="1:7">
      <c r="A61" s="28" t="s">
        <v>105</v>
      </c>
      <c r="B61" s="140"/>
      <c r="C61" s="140"/>
      <c r="D61" s="142"/>
      <c r="E61" s="142"/>
      <c r="F61" s="59">
        <v>14636</v>
      </c>
      <c r="G61" s="59">
        <v>64554</v>
      </c>
    </row>
    <row r="62" spans="1:7">
      <c r="A62" s="31" t="s">
        <v>106</v>
      </c>
      <c r="B62" s="140" t="s">
        <v>107</v>
      </c>
      <c r="C62" s="140"/>
      <c r="D62" s="142">
        <v>190.4</v>
      </c>
      <c r="E62" s="142">
        <v>568.20000000000005</v>
      </c>
      <c r="F62" s="59"/>
      <c r="G62" s="59"/>
    </row>
    <row r="63" spans="1:7">
      <c r="A63" s="28" t="s">
        <v>108</v>
      </c>
      <c r="B63" s="140"/>
      <c r="C63" s="140"/>
      <c r="D63" s="142"/>
      <c r="E63" s="142"/>
      <c r="F63" s="59">
        <v>366.1</v>
      </c>
      <c r="G63" s="59">
        <v>1096.5</v>
      </c>
    </row>
    <row r="64" spans="1:7">
      <c r="A64" s="31" t="s">
        <v>106</v>
      </c>
      <c r="B64" s="140" t="s">
        <v>107</v>
      </c>
      <c r="C64" s="140"/>
      <c r="D64" s="142">
        <v>1954.3</v>
      </c>
      <c r="E64" s="142">
        <v>4510.3</v>
      </c>
      <c r="F64" s="59"/>
      <c r="G64" s="59"/>
    </row>
    <row r="65" spans="1:7">
      <c r="A65" s="28" t="s">
        <v>109</v>
      </c>
      <c r="B65" s="140"/>
      <c r="C65" s="140"/>
      <c r="D65" s="142"/>
      <c r="E65" s="142"/>
      <c r="F65" s="59">
        <v>1001.4</v>
      </c>
      <c r="G65" s="59">
        <v>5588.3</v>
      </c>
    </row>
    <row r="66" spans="1:7">
      <c r="A66" s="31" t="s">
        <v>110</v>
      </c>
      <c r="B66" s="140" t="s">
        <v>107</v>
      </c>
      <c r="C66" s="140"/>
      <c r="D66" s="60">
        <v>74.400000000000006</v>
      </c>
      <c r="E66" s="59">
        <v>318.2</v>
      </c>
      <c r="F66" s="59">
        <v>54.9</v>
      </c>
      <c r="G66" s="59">
        <v>534.20000000000005</v>
      </c>
    </row>
    <row r="67" spans="1:7">
      <c r="A67" s="31" t="s">
        <v>111</v>
      </c>
      <c r="B67" s="140" t="s">
        <v>112</v>
      </c>
      <c r="C67" s="140"/>
      <c r="D67" s="60">
        <v>492.2</v>
      </c>
      <c r="E67" s="59">
        <v>5560.4</v>
      </c>
      <c r="F67" s="59">
        <v>672.1</v>
      </c>
      <c r="G67" s="59">
        <v>4382.3</v>
      </c>
    </row>
    <row r="68" spans="1:7">
      <c r="A68" s="31" t="s">
        <v>113</v>
      </c>
      <c r="B68" s="143" t="s">
        <v>104</v>
      </c>
      <c r="C68" s="143"/>
      <c r="D68" s="156">
        <v>1244</v>
      </c>
      <c r="E68" s="156">
        <v>18105</v>
      </c>
      <c r="F68" s="58"/>
      <c r="G68" s="58"/>
    </row>
    <row r="69" spans="1:7">
      <c r="A69" s="28" t="s">
        <v>114</v>
      </c>
      <c r="B69" s="143"/>
      <c r="C69" s="143"/>
      <c r="D69" s="156"/>
      <c r="E69" s="156"/>
      <c r="F69" s="58"/>
      <c r="G69" s="58"/>
    </row>
    <row r="70" spans="1:7">
      <c r="A70" s="28" t="s">
        <v>115</v>
      </c>
      <c r="B70" s="143"/>
      <c r="C70" s="143"/>
      <c r="D70" s="156"/>
      <c r="E70" s="156"/>
      <c r="F70" s="58">
        <v>4302</v>
      </c>
      <c r="G70" s="58">
        <v>90217</v>
      </c>
    </row>
    <row r="71" spans="1:7" ht="22.5" customHeight="1">
      <c r="A71" s="25" t="s">
        <v>116</v>
      </c>
      <c r="B71" s="140"/>
      <c r="C71" s="140"/>
      <c r="D71" s="142"/>
      <c r="E71" s="142"/>
      <c r="F71" s="59"/>
      <c r="G71" s="59"/>
    </row>
    <row r="72" spans="1:7">
      <c r="A72" s="26" t="s">
        <v>117</v>
      </c>
      <c r="B72" s="140"/>
      <c r="C72" s="140"/>
      <c r="D72" s="142"/>
      <c r="E72" s="142"/>
      <c r="F72" s="59"/>
      <c r="G72" s="59"/>
    </row>
    <row r="73" spans="1:7">
      <c r="A73" s="31" t="s">
        <v>118</v>
      </c>
      <c r="B73" s="140" t="s">
        <v>112</v>
      </c>
      <c r="C73" s="140"/>
      <c r="D73" s="60">
        <v>64.8</v>
      </c>
      <c r="E73" s="59">
        <v>2010.8</v>
      </c>
      <c r="F73" s="59">
        <v>60.5</v>
      </c>
      <c r="G73" s="59">
        <v>1914.6</v>
      </c>
    </row>
    <row r="74" spans="1:7" ht="22.5" customHeight="1">
      <c r="A74" s="25" t="s">
        <v>119</v>
      </c>
      <c r="B74" s="37"/>
      <c r="C74" s="37"/>
      <c r="D74" s="142">
        <v>51.9</v>
      </c>
      <c r="E74" s="142">
        <v>316</v>
      </c>
      <c r="F74" s="59"/>
      <c r="G74" s="59"/>
    </row>
    <row r="75" spans="1:7">
      <c r="A75" s="38" t="s">
        <v>120</v>
      </c>
      <c r="B75" s="37"/>
      <c r="C75" s="37"/>
      <c r="D75" s="142"/>
      <c r="E75" s="142"/>
      <c r="F75" s="59"/>
      <c r="G75" s="59"/>
    </row>
    <row r="76" spans="1:7">
      <c r="A76" s="31" t="s">
        <v>121</v>
      </c>
      <c r="B76" s="140" t="s">
        <v>122</v>
      </c>
      <c r="C76" s="140"/>
      <c r="D76" s="142"/>
      <c r="E76" s="142"/>
      <c r="F76" s="59"/>
      <c r="G76" s="59"/>
    </row>
    <row r="77" spans="1:7">
      <c r="A77" s="39" t="s">
        <v>123</v>
      </c>
      <c r="B77" s="140"/>
      <c r="C77" s="140"/>
      <c r="D77" s="142"/>
      <c r="E77" s="142"/>
      <c r="F77" s="59">
        <v>157.5</v>
      </c>
      <c r="G77" s="59">
        <v>929.1</v>
      </c>
    </row>
    <row r="78" spans="1:7">
      <c r="A78" s="31" t="s">
        <v>124</v>
      </c>
      <c r="B78" s="140" t="s">
        <v>59</v>
      </c>
      <c r="C78" s="140"/>
      <c r="D78" s="60">
        <v>84.4</v>
      </c>
      <c r="E78" s="59">
        <v>579.6</v>
      </c>
      <c r="F78" s="59">
        <v>30.6</v>
      </c>
      <c r="G78" s="59">
        <v>656.9</v>
      </c>
    </row>
    <row r="79" spans="1:7">
      <c r="A79" s="31" t="s">
        <v>125</v>
      </c>
      <c r="B79" s="140" t="s">
        <v>59</v>
      </c>
      <c r="C79" s="140"/>
      <c r="D79" s="142">
        <v>56.4</v>
      </c>
      <c r="E79" s="142">
        <v>449.1</v>
      </c>
      <c r="F79" s="59"/>
      <c r="G79" s="59"/>
    </row>
    <row r="80" spans="1:7" ht="26.25">
      <c r="A80" s="39" t="s">
        <v>126</v>
      </c>
      <c r="B80" s="140"/>
      <c r="C80" s="140"/>
      <c r="D80" s="142"/>
      <c r="E80" s="142"/>
      <c r="F80" s="59">
        <v>2.8</v>
      </c>
      <c r="G80" s="59">
        <v>173.4</v>
      </c>
    </row>
    <row r="81" spans="1:11">
      <c r="A81" s="31" t="s">
        <v>127</v>
      </c>
      <c r="B81" s="140" t="s">
        <v>59</v>
      </c>
      <c r="C81" s="140"/>
      <c r="D81" s="85">
        <v>119.6</v>
      </c>
      <c r="E81" s="59">
        <v>757.2</v>
      </c>
      <c r="F81" s="59">
        <v>137.1</v>
      </c>
      <c r="G81" s="59">
        <v>936.1</v>
      </c>
    </row>
    <row r="82" spans="1:11">
      <c r="A82" s="32" t="s">
        <v>128</v>
      </c>
      <c r="B82" s="143" t="s">
        <v>129</v>
      </c>
      <c r="C82" s="149"/>
      <c r="D82" s="142">
        <v>1106.3</v>
      </c>
      <c r="E82" s="142">
        <v>17225.400000000001</v>
      </c>
      <c r="F82" s="59"/>
      <c r="G82" s="59"/>
    </row>
    <row r="83" spans="1:11">
      <c r="A83" s="28" t="s">
        <v>130</v>
      </c>
      <c r="B83" s="149"/>
      <c r="C83" s="149"/>
      <c r="D83" s="142"/>
      <c r="E83" s="142"/>
      <c r="F83" s="59"/>
      <c r="G83" s="59"/>
    </row>
    <row r="84" spans="1:11">
      <c r="A84" s="28" t="s">
        <v>131</v>
      </c>
      <c r="B84" s="149"/>
      <c r="C84" s="149"/>
      <c r="D84" s="142"/>
      <c r="E84" s="142"/>
      <c r="F84" s="59"/>
      <c r="G84" s="59"/>
    </row>
    <row r="85" spans="1:11">
      <c r="A85" s="28" t="s">
        <v>132</v>
      </c>
      <c r="B85" s="149"/>
      <c r="C85" s="149"/>
      <c r="D85" s="142"/>
      <c r="E85" s="142"/>
      <c r="F85" s="59">
        <v>650.20000000000005</v>
      </c>
      <c r="G85" s="59">
        <v>9491.1</v>
      </c>
    </row>
    <row r="86" spans="1:11">
      <c r="A86" s="31" t="s">
        <v>133</v>
      </c>
      <c r="B86" s="140" t="s">
        <v>59</v>
      </c>
      <c r="C86" s="140"/>
      <c r="D86" s="142">
        <v>26.3</v>
      </c>
      <c r="E86" s="142">
        <v>197.2</v>
      </c>
      <c r="F86" s="59"/>
      <c r="G86" s="59"/>
      <c r="K86" s="86"/>
    </row>
    <row r="87" spans="1:11">
      <c r="A87" s="31" t="s">
        <v>134</v>
      </c>
      <c r="B87" s="150"/>
      <c r="C87" s="150"/>
      <c r="D87" s="142"/>
      <c r="E87" s="142"/>
      <c r="F87" s="59">
        <v>19.7</v>
      </c>
      <c r="G87" s="59">
        <v>91.3</v>
      </c>
    </row>
    <row r="88" spans="1:11">
      <c r="A88" s="32" t="s">
        <v>135</v>
      </c>
      <c r="B88" s="149" t="s">
        <v>136</v>
      </c>
      <c r="C88" s="149"/>
      <c r="D88" s="87">
        <v>28386.799999999999</v>
      </c>
      <c r="E88" s="88">
        <v>302595.09999999998</v>
      </c>
      <c r="F88" s="88">
        <v>58564</v>
      </c>
      <c r="G88" s="88">
        <v>277390.3</v>
      </c>
    </row>
    <row r="89" spans="1:11">
      <c r="A89" s="32" t="s">
        <v>137</v>
      </c>
      <c r="B89" s="149" t="s">
        <v>138</v>
      </c>
      <c r="C89" s="149"/>
      <c r="D89" s="141">
        <v>10719.7</v>
      </c>
      <c r="E89" s="142">
        <v>132510.1</v>
      </c>
      <c r="F89" s="59"/>
      <c r="G89" s="59"/>
    </row>
    <row r="90" spans="1:11">
      <c r="A90" s="28" t="s">
        <v>139</v>
      </c>
      <c r="B90" s="149"/>
      <c r="C90" s="149"/>
      <c r="D90" s="155"/>
      <c r="E90" s="155"/>
      <c r="F90" s="61"/>
      <c r="G90" s="61"/>
    </row>
    <row r="91" spans="1:11">
      <c r="A91" s="28" t="s">
        <v>140</v>
      </c>
      <c r="B91" s="149"/>
      <c r="C91" s="149"/>
      <c r="D91" s="155"/>
      <c r="E91" s="155"/>
      <c r="F91" s="61"/>
      <c r="G91" s="61"/>
    </row>
    <row r="92" spans="1:11">
      <c r="A92" s="28" t="s">
        <v>141</v>
      </c>
      <c r="B92" s="149"/>
      <c r="C92" s="149"/>
      <c r="D92" s="155"/>
      <c r="E92" s="155"/>
      <c r="F92" s="61"/>
      <c r="G92" s="61"/>
    </row>
    <row r="93" spans="1:11">
      <c r="A93" s="28" t="s">
        <v>142</v>
      </c>
      <c r="B93" s="149"/>
      <c r="C93" s="149"/>
      <c r="D93" s="155"/>
      <c r="E93" s="155"/>
      <c r="F93" s="61"/>
      <c r="G93" s="61"/>
    </row>
    <row r="94" spans="1:11">
      <c r="A94" s="28" t="s">
        <v>143</v>
      </c>
      <c r="B94" s="149"/>
      <c r="C94" s="149"/>
      <c r="D94" s="155"/>
      <c r="E94" s="155"/>
      <c r="F94" s="91">
        <v>13461.5</v>
      </c>
      <c r="G94" s="89">
        <v>76683.3</v>
      </c>
    </row>
    <row r="95" spans="1:11">
      <c r="A95" s="25" t="s">
        <v>144</v>
      </c>
      <c r="B95" s="149"/>
      <c r="C95" s="149"/>
      <c r="D95" s="141">
        <v>89.7</v>
      </c>
      <c r="E95" s="142">
        <v>759.8</v>
      </c>
      <c r="F95" s="59"/>
      <c r="G95" s="59"/>
    </row>
    <row r="96" spans="1:11">
      <c r="A96" s="38" t="s">
        <v>145</v>
      </c>
      <c r="B96" s="40"/>
      <c r="C96" s="40"/>
      <c r="D96" s="155"/>
      <c r="E96" s="155"/>
      <c r="F96" s="61"/>
      <c r="G96" s="61"/>
    </row>
    <row r="97" spans="1:7">
      <c r="A97" s="31" t="s">
        <v>146</v>
      </c>
      <c r="B97" s="40"/>
      <c r="C97" s="40"/>
      <c r="D97" s="155"/>
      <c r="E97" s="155"/>
      <c r="F97" s="61"/>
      <c r="G97" s="61"/>
    </row>
    <row r="98" spans="1:7">
      <c r="A98" s="28" t="s">
        <v>147</v>
      </c>
      <c r="B98" s="40"/>
      <c r="C98" s="40"/>
      <c r="D98" s="155"/>
      <c r="E98" s="155"/>
      <c r="F98" s="61"/>
      <c r="G98" s="61"/>
    </row>
    <row r="99" spans="1:7">
      <c r="A99" s="28" t="s">
        <v>148</v>
      </c>
      <c r="B99" s="149" t="s">
        <v>59</v>
      </c>
      <c r="C99" s="149"/>
      <c r="D99" s="155"/>
      <c r="E99" s="155"/>
      <c r="F99" s="61">
        <v>102.6</v>
      </c>
      <c r="G99" s="61">
        <v>657.4</v>
      </c>
    </row>
    <row r="100" spans="1:7">
      <c r="A100" s="31" t="s">
        <v>149</v>
      </c>
      <c r="B100" s="149" t="s">
        <v>59</v>
      </c>
      <c r="C100" s="149"/>
      <c r="D100" s="60">
        <v>764.1</v>
      </c>
      <c r="E100" s="59">
        <v>2208.5</v>
      </c>
      <c r="F100" s="59">
        <v>297.5</v>
      </c>
      <c r="G100" s="59">
        <v>2013.8</v>
      </c>
    </row>
    <row r="101" spans="1:7">
      <c r="A101" s="31" t="s">
        <v>150</v>
      </c>
      <c r="B101" s="149" t="s">
        <v>59</v>
      </c>
      <c r="C101" s="149"/>
      <c r="D101" s="142">
        <v>26.9</v>
      </c>
      <c r="E101" s="142">
        <v>99.4</v>
      </c>
      <c r="F101" s="59"/>
      <c r="G101" s="59"/>
    </row>
    <row r="102" spans="1:7">
      <c r="A102" s="28" t="s">
        <v>151</v>
      </c>
      <c r="B102" s="149"/>
      <c r="C102" s="149"/>
      <c r="D102" s="142"/>
      <c r="E102" s="142"/>
      <c r="F102" s="59"/>
      <c r="G102" s="59"/>
    </row>
    <row r="103" spans="1:7">
      <c r="A103" s="28" t="s">
        <v>152</v>
      </c>
      <c r="B103" s="149"/>
      <c r="C103" s="149"/>
      <c r="D103" s="142"/>
      <c r="E103" s="142"/>
      <c r="F103" s="59"/>
      <c r="G103" s="59"/>
    </row>
    <row r="104" spans="1:7">
      <c r="A104" s="28" t="s">
        <v>153</v>
      </c>
      <c r="B104" s="149"/>
      <c r="C104" s="149"/>
      <c r="D104" s="142"/>
      <c r="E104" s="142"/>
      <c r="F104" s="59">
        <v>7.1</v>
      </c>
      <c r="G104" s="59">
        <v>105</v>
      </c>
    </row>
    <row r="105" spans="1:7">
      <c r="A105" s="31" t="s">
        <v>154</v>
      </c>
      <c r="B105" s="149" t="s">
        <v>59</v>
      </c>
      <c r="C105" s="149"/>
      <c r="D105" s="142">
        <v>30.8</v>
      </c>
      <c r="E105" s="142">
        <v>472.5</v>
      </c>
      <c r="F105" s="59"/>
      <c r="G105" s="59"/>
    </row>
    <row r="106" spans="1:7">
      <c r="A106" s="28" t="s">
        <v>155</v>
      </c>
      <c r="B106" s="149"/>
      <c r="C106" s="149"/>
      <c r="D106" s="142"/>
      <c r="E106" s="142"/>
      <c r="F106" s="59"/>
      <c r="G106" s="59"/>
    </row>
    <row r="107" spans="1:7">
      <c r="A107" s="28" t="s">
        <v>156</v>
      </c>
      <c r="B107" s="149"/>
      <c r="C107" s="149"/>
      <c r="D107" s="142"/>
      <c r="E107" s="142"/>
      <c r="F107" s="59">
        <v>90</v>
      </c>
      <c r="G107" s="59">
        <v>831.1</v>
      </c>
    </row>
    <row r="108" spans="1:7">
      <c r="A108" s="25" t="s">
        <v>157</v>
      </c>
      <c r="B108" s="40"/>
      <c r="C108" s="40"/>
      <c r="D108" s="59"/>
      <c r="E108" s="59"/>
      <c r="F108" s="59"/>
      <c r="G108" s="59"/>
    </row>
    <row r="109" spans="1:7">
      <c r="A109" s="38" t="s">
        <v>145</v>
      </c>
      <c r="B109" s="40"/>
      <c r="C109" s="40"/>
      <c r="D109" s="59"/>
      <c r="E109" s="59"/>
      <c r="F109" s="59"/>
      <c r="G109" s="59"/>
    </row>
    <row r="110" spans="1:7">
      <c r="A110" s="31" t="s">
        <v>158</v>
      </c>
      <c r="B110" s="149" t="s">
        <v>59</v>
      </c>
      <c r="C110" s="149"/>
      <c r="D110" s="142">
        <v>31.1</v>
      </c>
      <c r="E110" s="142">
        <v>194.8</v>
      </c>
      <c r="F110" s="59"/>
      <c r="G110" s="59"/>
    </row>
    <row r="111" spans="1:7">
      <c r="A111" s="28" t="s">
        <v>159</v>
      </c>
      <c r="B111" s="149"/>
      <c r="C111" s="149"/>
      <c r="D111" s="142"/>
      <c r="E111" s="142"/>
      <c r="F111" s="59">
        <v>0</v>
      </c>
      <c r="G111" s="59">
        <v>114.9</v>
      </c>
    </row>
    <row r="112" spans="1:7">
      <c r="A112" s="31" t="s">
        <v>160</v>
      </c>
      <c r="B112" s="143" t="s">
        <v>136</v>
      </c>
      <c r="C112" s="143"/>
      <c r="D112" s="60">
        <v>10613.8</v>
      </c>
      <c r="E112" s="59">
        <v>72736.3</v>
      </c>
      <c r="F112" s="59">
        <v>24566.5</v>
      </c>
      <c r="G112" s="59">
        <v>127059.7</v>
      </c>
    </row>
    <row r="113" spans="1:7">
      <c r="A113" s="25" t="s">
        <v>161</v>
      </c>
      <c r="B113" s="149"/>
      <c r="C113" s="149"/>
      <c r="D113" s="145">
        <v>407.5</v>
      </c>
      <c r="E113" s="147">
        <v>2453.5</v>
      </c>
      <c r="F113" s="62"/>
      <c r="G113" s="62"/>
    </row>
    <row r="114" spans="1:7">
      <c r="A114" s="38" t="s">
        <v>162</v>
      </c>
      <c r="B114" s="149"/>
      <c r="C114" s="149"/>
      <c r="D114" s="145"/>
      <c r="E114" s="154"/>
      <c r="F114" s="63"/>
      <c r="G114" s="63"/>
    </row>
    <row r="115" spans="1:7">
      <c r="A115" s="38" t="s">
        <v>163</v>
      </c>
      <c r="B115" s="40"/>
      <c r="C115" s="40"/>
      <c r="D115" s="145"/>
      <c r="E115" s="154"/>
      <c r="F115" s="63"/>
      <c r="G115" s="63"/>
    </row>
    <row r="116" spans="1:7">
      <c r="A116" s="32" t="s">
        <v>164</v>
      </c>
      <c r="B116" s="149" t="s">
        <v>59</v>
      </c>
      <c r="C116" s="149"/>
      <c r="D116" s="145"/>
      <c r="E116" s="154"/>
      <c r="F116" s="63"/>
      <c r="G116" s="63"/>
    </row>
    <row r="117" spans="1:7">
      <c r="A117" s="28" t="s">
        <v>165</v>
      </c>
      <c r="B117" s="149"/>
      <c r="C117" s="149"/>
      <c r="D117" s="145"/>
      <c r="E117" s="154"/>
      <c r="F117" s="78">
        <v>819.9</v>
      </c>
      <c r="G117" s="78">
        <v>4034.6</v>
      </c>
    </row>
    <row r="118" spans="1:7">
      <c r="A118" s="32" t="s">
        <v>166</v>
      </c>
      <c r="B118" s="149" t="s">
        <v>59</v>
      </c>
      <c r="C118" s="149"/>
      <c r="D118" s="147">
        <v>91.8</v>
      </c>
      <c r="E118" s="142">
        <v>750.1</v>
      </c>
      <c r="F118" s="59"/>
      <c r="G118" s="59"/>
    </row>
    <row r="119" spans="1:7">
      <c r="A119" s="28" t="s">
        <v>167</v>
      </c>
      <c r="B119" s="149"/>
      <c r="C119" s="149"/>
      <c r="D119" s="147"/>
      <c r="E119" s="142"/>
      <c r="F119" s="59"/>
      <c r="G119" s="59"/>
    </row>
    <row r="120" spans="1:7">
      <c r="A120" s="28" t="s">
        <v>168</v>
      </c>
      <c r="B120" s="149"/>
      <c r="C120" s="149"/>
      <c r="D120" s="147"/>
      <c r="E120" s="142"/>
      <c r="F120" s="59"/>
      <c r="G120" s="59"/>
    </row>
    <row r="121" spans="1:7">
      <c r="A121" s="28" t="s">
        <v>169</v>
      </c>
      <c r="B121" s="149"/>
      <c r="C121" s="149"/>
      <c r="D121" s="147"/>
      <c r="E121" s="142"/>
      <c r="F121" s="59"/>
      <c r="G121" s="59"/>
    </row>
    <row r="122" spans="1:7">
      <c r="A122" s="28" t="s">
        <v>170</v>
      </c>
      <c r="B122" s="149"/>
      <c r="C122" s="149"/>
      <c r="D122" s="145"/>
      <c r="E122" s="153"/>
      <c r="F122" s="64">
        <v>186.3</v>
      </c>
      <c r="G122" s="64">
        <v>1112.4000000000001</v>
      </c>
    </row>
    <row r="123" spans="1:7">
      <c r="A123" s="32" t="s">
        <v>171</v>
      </c>
      <c r="B123" s="149" t="s">
        <v>100</v>
      </c>
      <c r="C123" s="149"/>
      <c r="D123" s="142">
        <v>20320.8</v>
      </c>
      <c r="E123" s="142">
        <v>132295.4</v>
      </c>
      <c r="F123" s="59"/>
      <c r="G123" s="59"/>
    </row>
    <row r="124" spans="1:7">
      <c r="A124" s="28" t="s">
        <v>172</v>
      </c>
      <c r="B124" s="149"/>
      <c r="C124" s="149"/>
      <c r="D124" s="142"/>
      <c r="E124" s="142"/>
      <c r="F124" s="59"/>
      <c r="G124" s="59"/>
    </row>
    <row r="125" spans="1:7">
      <c r="A125" s="28" t="s">
        <v>173</v>
      </c>
      <c r="B125" s="149"/>
      <c r="C125" s="149"/>
      <c r="D125" s="142"/>
      <c r="E125" s="142"/>
      <c r="F125" s="59">
        <v>26933.1</v>
      </c>
      <c r="G125" s="59">
        <v>159804.4</v>
      </c>
    </row>
    <row r="126" spans="1:7">
      <c r="A126" s="31" t="s">
        <v>174</v>
      </c>
      <c r="B126" s="140" t="s">
        <v>175</v>
      </c>
      <c r="C126" s="140"/>
      <c r="D126" s="142">
        <v>3065</v>
      </c>
      <c r="E126" s="142">
        <v>14932.6</v>
      </c>
      <c r="F126" s="59"/>
      <c r="G126" s="59"/>
    </row>
    <row r="127" spans="1:7">
      <c r="A127" s="28" t="s">
        <v>176</v>
      </c>
      <c r="B127" s="140"/>
      <c r="C127" s="140"/>
      <c r="D127" s="142"/>
      <c r="E127" s="142"/>
      <c r="F127" s="59"/>
      <c r="G127" s="59"/>
    </row>
    <row r="128" spans="1:7">
      <c r="A128" s="28" t="s">
        <v>177</v>
      </c>
      <c r="B128" s="140"/>
      <c r="C128" s="140"/>
      <c r="D128" s="142"/>
      <c r="E128" s="142"/>
      <c r="F128" s="59"/>
      <c r="G128" s="59"/>
    </row>
    <row r="129" spans="1:7">
      <c r="A129" s="28" t="s">
        <v>178</v>
      </c>
      <c r="B129" s="140"/>
      <c r="C129" s="140"/>
      <c r="D129" s="142"/>
      <c r="E129" s="142"/>
      <c r="F129" s="59"/>
      <c r="G129" s="59"/>
    </row>
    <row r="130" spans="1:7">
      <c r="A130" s="28" t="s">
        <v>179</v>
      </c>
      <c r="B130" s="140"/>
      <c r="C130" s="140"/>
      <c r="D130" s="142"/>
      <c r="E130" s="142"/>
      <c r="F130" s="59">
        <v>1179.0999999999999</v>
      </c>
      <c r="G130" s="59">
        <v>9985.7000000000007</v>
      </c>
    </row>
    <row r="131" spans="1:7">
      <c r="A131" s="31" t="s">
        <v>180</v>
      </c>
      <c r="B131" s="149" t="s">
        <v>59</v>
      </c>
      <c r="C131" s="149"/>
      <c r="D131" s="142">
        <v>123.1</v>
      </c>
      <c r="E131" s="142">
        <v>950.9</v>
      </c>
      <c r="F131" s="59"/>
      <c r="G131" s="59"/>
    </row>
    <row r="132" spans="1:7">
      <c r="A132" s="28" t="s">
        <v>181</v>
      </c>
      <c r="B132" s="149"/>
      <c r="C132" s="149"/>
      <c r="D132" s="142"/>
      <c r="E132" s="142"/>
      <c r="F132" s="59"/>
      <c r="G132" s="59"/>
    </row>
    <row r="133" spans="1:7">
      <c r="A133" s="28" t="s">
        <v>182</v>
      </c>
      <c r="B133" s="149"/>
      <c r="C133" s="149"/>
      <c r="D133" s="142"/>
      <c r="E133" s="142"/>
      <c r="F133" s="59">
        <v>249.6</v>
      </c>
      <c r="G133" s="59">
        <v>1430.5</v>
      </c>
    </row>
    <row r="134" spans="1:7">
      <c r="A134" s="31" t="s">
        <v>183</v>
      </c>
      <c r="B134" s="140" t="s">
        <v>59</v>
      </c>
      <c r="C134" s="140"/>
      <c r="D134" s="142">
        <v>2</v>
      </c>
      <c r="E134" s="142">
        <v>8.6999999999999993</v>
      </c>
      <c r="F134" s="59"/>
      <c r="G134" s="59"/>
    </row>
    <row r="135" spans="1:7">
      <c r="A135" s="28" t="s">
        <v>184</v>
      </c>
      <c r="B135" s="140"/>
      <c r="C135" s="140"/>
      <c r="D135" s="142"/>
      <c r="E135" s="142"/>
      <c r="F135" s="59"/>
      <c r="G135" s="59"/>
    </row>
    <row r="136" spans="1:7">
      <c r="A136" s="28" t="s">
        <v>185</v>
      </c>
      <c r="B136" s="140"/>
      <c r="C136" s="140"/>
      <c r="D136" s="142"/>
      <c r="E136" s="142"/>
      <c r="F136" s="59">
        <v>2.1</v>
      </c>
      <c r="G136" s="59">
        <v>9.1</v>
      </c>
    </row>
    <row r="137" spans="1:7" ht="18" customHeight="1">
      <c r="A137" s="32" t="s">
        <v>186</v>
      </c>
      <c r="B137" s="149" t="s">
        <v>187</v>
      </c>
      <c r="C137" s="149"/>
      <c r="D137" s="142">
        <v>277</v>
      </c>
      <c r="E137" s="142">
        <v>1576.4</v>
      </c>
      <c r="F137" s="59"/>
      <c r="G137" s="59"/>
    </row>
    <row r="138" spans="1:7">
      <c r="A138" s="28" t="s">
        <v>188</v>
      </c>
      <c r="B138" s="149"/>
      <c r="C138" s="149"/>
      <c r="D138" s="142"/>
      <c r="E138" s="142"/>
      <c r="F138" s="59">
        <v>94.6</v>
      </c>
      <c r="G138" s="59">
        <v>2047.3</v>
      </c>
    </row>
    <row r="139" spans="1:7" ht="17.25" customHeight="1">
      <c r="A139" s="32" t="s">
        <v>189</v>
      </c>
      <c r="B139" s="149" t="s">
        <v>59</v>
      </c>
      <c r="C139" s="149"/>
      <c r="D139" s="59">
        <v>3142.2</v>
      </c>
      <c r="E139" s="59">
        <v>21741.3</v>
      </c>
      <c r="F139" s="59">
        <v>5028.2</v>
      </c>
      <c r="G139" s="59">
        <v>34575.1</v>
      </c>
    </row>
    <row r="140" spans="1:7">
      <c r="A140" s="32" t="s">
        <v>190</v>
      </c>
      <c r="B140" s="149" t="s">
        <v>191</v>
      </c>
      <c r="C140" s="149"/>
      <c r="D140" s="142">
        <v>106.6</v>
      </c>
      <c r="E140" s="142">
        <v>759.5</v>
      </c>
      <c r="F140" s="59"/>
      <c r="G140" s="59"/>
    </row>
    <row r="141" spans="1:7">
      <c r="A141" s="28" t="s">
        <v>192</v>
      </c>
      <c r="B141" s="149"/>
      <c r="C141" s="149"/>
      <c r="D141" s="142"/>
      <c r="E141" s="142"/>
      <c r="F141" s="59"/>
      <c r="G141" s="59"/>
    </row>
    <row r="142" spans="1:7">
      <c r="A142" s="28" t="s">
        <v>193</v>
      </c>
      <c r="B142" s="149"/>
      <c r="C142" s="149"/>
      <c r="D142" s="142"/>
      <c r="E142" s="142"/>
      <c r="F142" s="59">
        <v>125.2</v>
      </c>
      <c r="G142" s="59">
        <v>637.20000000000005</v>
      </c>
    </row>
    <row r="143" spans="1:7">
      <c r="A143" s="31" t="s">
        <v>194</v>
      </c>
      <c r="B143" s="149" t="s">
        <v>59</v>
      </c>
      <c r="C143" s="149"/>
      <c r="D143" s="142">
        <v>8595.4</v>
      </c>
      <c r="E143" s="142">
        <v>54764.6</v>
      </c>
      <c r="F143" s="59"/>
      <c r="G143" s="59"/>
    </row>
    <row r="144" spans="1:7">
      <c r="A144" s="28" t="s">
        <v>195</v>
      </c>
      <c r="B144" s="150"/>
      <c r="C144" s="150"/>
      <c r="D144" s="142"/>
      <c r="E144" s="142"/>
      <c r="F144" s="59"/>
      <c r="G144" s="59"/>
    </row>
    <row r="145" spans="1:7">
      <c r="A145" s="28" t="s">
        <v>196</v>
      </c>
      <c r="B145" s="150"/>
      <c r="C145" s="150"/>
      <c r="D145" s="142"/>
      <c r="E145" s="142"/>
      <c r="F145" s="59"/>
      <c r="G145" s="59"/>
    </row>
    <row r="146" spans="1:7">
      <c r="A146" s="28" t="s">
        <v>197</v>
      </c>
      <c r="B146" s="150"/>
      <c r="C146" s="150"/>
      <c r="D146" s="142"/>
      <c r="E146" s="142"/>
      <c r="F146" s="59">
        <v>8660</v>
      </c>
      <c r="G146" s="59">
        <v>58347.3</v>
      </c>
    </row>
    <row r="147" spans="1:7">
      <c r="A147" s="31" t="s">
        <v>198</v>
      </c>
      <c r="B147" s="140" t="s">
        <v>59</v>
      </c>
      <c r="C147" s="140"/>
      <c r="D147" s="142">
        <v>9114.5</v>
      </c>
      <c r="E147" s="142">
        <v>57842.9</v>
      </c>
      <c r="F147" s="59"/>
      <c r="G147" s="59"/>
    </row>
    <row r="148" spans="1:7">
      <c r="A148" s="28" t="s">
        <v>199</v>
      </c>
      <c r="B148" s="140"/>
      <c r="C148" s="140"/>
      <c r="D148" s="142"/>
      <c r="E148" s="142"/>
      <c r="F148" s="59">
        <v>12430.3</v>
      </c>
      <c r="G148" s="59">
        <v>79543.899999999994</v>
      </c>
    </row>
    <row r="149" spans="1:7">
      <c r="A149" s="31" t="s">
        <v>200</v>
      </c>
      <c r="B149" s="140" t="s">
        <v>59</v>
      </c>
      <c r="C149" s="140"/>
      <c r="D149" s="59">
        <v>61283</v>
      </c>
      <c r="E149" s="59">
        <v>386692</v>
      </c>
      <c r="F149" s="59">
        <v>252941.7</v>
      </c>
      <c r="G149" s="59">
        <v>640686.30000000005</v>
      </c>
    </row>
    <row r="150" spans="1:7">
      <c r="A150" s="31" t="s">
        <v>201</v>
      </c>
      <c r="B150" s="149" t="s">
        <v>59</v>
      </c>
      <c r="C150" s="149"/>
      <c r="D150" s="59">
        <v>15685.3</v>
      </c>
      <c r="E150" s="59">
        <v>66062.399999999994</v>
      </c>
      <c r="F150" s="59">
        <v>9589.2000000000007</v>
      </c>
      <c r="G150" s="59">
        <v>75126.3</v>
      </c>
    </row>
    <row r="151" spans="1:7">
      <c r="A151" s="31" t="s">
        <v>202</v>
      </c>
      <c r="B151" s="140" t="s">
        <v>175</v>
      </c>
      <c r="C151" s="140"/>
      <c r="D151" s="142">
        <v>2348.8000000000002</v>
      </c>
      <c r="E151" s="142">
        <v>14296.9</v>
      </c>
      <c r="F151" s="59"/>
      <c r="G151" s="59"/>
    </row>
    <row r="152" spans="1:7">
      <c r="A152" s="28" t="s">
        <v>203</v>
      </c>
      <c r="B152" s="140"/>
      <c r="C152" s="140"/>
      <c r="D152" s="142"/>
      <c r="E152" s="142"/>
      <c r="F152" s="59">
        <v>1083.2</v>
      </c>
      <c r="G152" s="59">
        <v>10282.299999999999</v>
      </c>
    </row>
    <row r="153" spans="1:7" ht="30" customHeight="1">
      <c r="A153" s="26" t="s">
        <v>204</v>
      </c>
      <c r="B153" s="9"/>
      <c r="C153" s="9"/>
      <c r="D153" s="59"/>
      <c r="E153" s="59"/>
      <c r="F153" s="59"/>
      <c r="G153" s="59"/>
    </row>
    <row r="154" spans="1:7" ht="30.75" customHeight="1">
      <c r="A154" s="41" t="s">
        <v>205</v>
      </c>
      <c r="B154" s="9"/>
      <c r="C154" s="9"/>
      <c r="D154" s="59"/>
      <c r="E154" s="59"/>
      <c r="F154" s="59"/>
      <c r="G154" s="59"/>
    </row>
    <row r="155" spans="1:7" ht="18" customHeight="1">
      <c r="A155" s="30" t="s">
        <v>206</v>
      </c>
      <c r="B155" s="144" t="s">
        <v>207</v>
      </c>
      <c r="C155" s="144"/>
      <c r="D155" s="142">
        <v>68643</v>
      </c>
      <c r="E155" s="142">
        <v>133657.5</v>
      </c>
      <c r="F155" s="59"/>
      <c r="G155" s="59"/>
    </row>
    <row r="156" spans="1:7">
      <c r="A156" s="28" t="s">
        <v>208</v>
      </c>
      <c r="B156" s="144"/>
      <c r="C156" s="144"/>
      <c r="D156" s="142"/>
      <c r="E156" s="142"/>
      <c r="F156" s="59"/>
      <c r="G156" s="59"/>
    </row>
    <row r="157" spans="1:7">
      <c r="A157" s="28" t="s">
        <v>209</v>
      </c>
      <c r="B157" s="144"/>
      <c r="C157" s="144"/>
      <c r="D157" s="142"/>
      <c r="E157" s="142"/>
      <c r="F157" s="59">
        <v>67173.7</v>
      </c>
      <c r="G157" s="59">
        <v>225974.5</v>
      </c>
    </row>
    <row r="158" spans="1:7">
      <c r="A158" s="31" t="s">
        <v>210</v>
      </c>
      <c r="B158" s="149" t="s">
        <v>59</v>
      </c>
      <c r="C158" s="149"/>
      <c r="D158" s="59">
        <v>1947.9</v>
      </c>
      <c r="E158" s="59">
        <v>7449.8</v>
      </c>
      <c r="F158" s="59">
        <v>1343.2</v>
      </c>
      <c r="G158" s="59">
        <v>8666.2999999999993</v>
      </c>
    </row>
    <row r="159" spans="1:7">
      <c r="A159" s="31" t="s">
        <v>211</v>
      </c>
      <c r="B159" s="149" t="s">
        <v>59</v>
      </c>
      <c r="C159" s="149"/>
      <c r="D159" s="59">
        <v>119.8</v>
      </c>
      <c r="E159" s="59">
        <v>1014.6</v>
      </c>
      <c r="F159" s="59">
        <v>118.6</v>
      </c>
      <c r="G159" s="59">
        <v>1519.1</v>
      </c>
    </row>
    <row r="160" spans="1:7">
      <c r="A160" s="31" t="s">
        <v>212</v>
      </c>
      <c r="B160" s="144" t="s">
        <v>59</v>
      </c>
      <c r="C160" s="144"/>
      <c r="D160" s="58">
        <v>1626.9</v>
      </c>
      <c r="E160" s="58">
        <v>5833.7</v>
      </c>
      <c r="F160" s="58">
        <v>1150.0999999999999</v>
      </c>
      <c r="G160" s="58">
        <v>6140.9</v>
      </c>
    </row>
    <row r="161" spans="1:7" ht="16.5" hidden="1" customHeight="1">
      <c r="A161" s="31" t="s">
        <v>213</v>
      </c>
      <c r="B161" s="144" t="s">
        <v>59</v>
      </c>
      <c r="C161" s="144"/>
      <c r="D161" s="142" t="e">
        <f>#REF!</f>
        <v>#REF!</v>
      </c>
      <c r="E161" s="142" t="e">
        <f>#REF!</f>
        <v>#REF!</v>
      </c>
      <c r="F161" s="59"/>
      <c r="G161" s="59"/>
    </row>
    <row r="162" spans="1:7" ht="16.5" hidden="1" customHeight="1">
      <c r="A162" s="28" t="s">
        <v>214</v>
      </c>
      <c r="B162" s="144"/>
      <c r="C162" s="144"/>
      <c r="D162" s="142"/>
      <c r="E162" s="142"/>
      <c r="F162" s="59"/>
      <c r="G162" s="59"/>
    </row>
    <row r="163" spans="1:7" ht="16.5" hidden="1" customHeight="1">
      <c r="A163" s="28" t="s">
        <v>215</v>
      </c>
      <c r="B163" s="144"/>
      <c r="C163" s="144"/>
      <c r="D163" s="142"/>
      <c r="E163" s="142"/>
      <c r="F163" s="59"/>
      <c r="G163" s="59"/>
    </row>
    <row r="164" spans="1:7">
      <c r="A164" s="31" t="s">
        <v>216</v>
      </c>
      <c r="B164" s="152" t="s">
        <v>217</v>
      </c>
      <c r="C164" s="152"/>
      <c r="D164" s="151">
        <v>1612.2</v>
      </c>
      <c r="E164" s="151">
        <v>2759.6</v>
      </c>
      <c r="F164" s="59"/>
      <c r="G164" s="59"/>
    </row>
    <row r="165" spans="1:7">
      <c r="A165" s="28" t="s">
        <v>306</v>
      </c>
      <c r="B165" s="152"/>
      <c r="C165" s="152"/>
      <c r="D165" s="151"/>
      <c r="E165" s="151"/>
      <c r="F165" s="59"/>
      <c r="G165" s="59"/>
    </row>
    <row r="166" spans="1:7">
      <c r="A166" s="28"/>
      <c r="B166" s="152"/>
      <c r="C166" s="152"/>
      <c r="D166" s="151"/>
      <c r="E166" s="151"/>
      <c r="F166" s="88">
        <v>1100</v>
      </c>
      <c r="G166" s="88">
        <v>2697.3</v>
      </c>
    </row>
    <row r="167" spans="1:7" ht="26.25" customHeight="1">
      <c r="A167" s="25" t="s">
        <v>218</v>
      </c>
      <c r="B167" s="10"/>
      <c r="C167" s="9"/>
      <c r="D167" s="142"/>
      <c r="E167" s="142"/>
      <c r="F167" s="59"/>
      <c r="G167" s="59"/>
    </row>
    <row r="168" spans="1:7">
      <c r="A168" s="42" t="s">
        <v>219</v>
      </c>
      <c r="B168" s="9"/>
      <c r="C168" s="9"/>
      <c r="D168" s="142"/>
      <c r="E168" s="142"/>
      <c r="F168" s="59"/>
      <c r="G168" s="59"/>
    </row>
    <row r="169" spans="1:7" ht="16.5" hidden="1" customHeight="1">
      <c r="A169" s="31" t="s">
        <v>220</v>
      </c>
      <c r="B169" s="144" t="s">
        <v>59</v>
      </c>
      <c r="C169" s="144"/>
      <c r="D169" s="142"/>
      <c r="E169" s="142"/>
      <c r="F169" s="59"/>
      <c r="G169" s="59"/>
    </row>
    <row r="170" spans="1:7">
      <c r="A170" s="31" t="s">
        <v>221</v>
      </c>
      <c r="B170" s="143" t="s">
        <v>138</v>
      </c>
      <c r="C170" s="143"/>
      <c r="D170" s="142">
        <v>687.6</v>
      </c>
      <c r="E170" s="142">
        <v>10418.9</v>
      </c>
      <c r="F170" s="59"/>
      <c r="G170" s="59"/>
    </row>
    <row r="171" spans="1:7" ht="26.25">
      <c r="A171" s="39" t="s">
        <v>222</v>
      </c>
      <c r="B171" s="143"/>
      <c r="C171" s="143"/>
      <c r="D171" s="142"/>
      <c r="E171" s="142"/>
      <c r="F171" s="59">
        <v>2014.8</v>
      </c>
      <c r="G171" s="59">
        <v>15548</v>
      </c>
    </row>
    <row r="172" spans="1:7">
      <c r="A172" s="31" t="s">
        <v>223</v>
      </c>
      <c r="B172" s="143" t="s">
        <v>138</v>
      </c>
      <c r="C172" s="143"/>
      <c r="D172" s="142">
        <v>156</v>
      </c>
      <c r="E172" s="142">
        <v>1864.8</v>
      </c>
      <c r="F172" s="59"/>
      <c r="G172" s="59"/>
    </row>
    <row r="173" spans="1:7" ht="39">
      <c r="A173" s="39" t="s">
        <v>224</v>
      </c>
      <c r="B173" s="143"/>
      <c r="C173" s="143"/>
      <c r="D173" s="142"/>
      <c r="E173" s="142"/>
      <c r="F173" s="59">
        <v>168.3</v>
      </c>
      <c r="G173" s="59">
        <v>2241</v>
      </c>
    </row>
    <row r="174" spans="1:7" ht="16.5" hidden="1" customHeight="1">
      <c r="A174" s="31" t="s">
        <v>225</v>
      </c>
      <c r="B174" s="143" t="s">
        <v>138</v>
      </c>
      <c r="C174" s="143"/>
      <c r="D174" s="142" t="e">
        <f>#REF!</f>
        <v>#REF!</v>
      </c>
      <c r="E174" s="142" t="e">
        <f>#REF!</f>
        <v>#REF!</v>
      </c>
      <c r="F174" s="59"/>
      <c r="G174" s="59"/>
    </row>
    <row r="175" spans="1:7" ht="66" hidden="1" customHeight="1">
      <c r="A175" s="39" t="s">
        <v>226</v>
      </c>
      <c r="B175" s="143"/>
      <c r="C175" s="143"/>
      <c r="D175" s="142"/>
      <c r="E175" s="142"/>
      <c r="F175" s="59"/>
      <c r="G175" s="59"/>
    </row>
    <row r="176" spans="1:7" ht="24" customHeight="1">
      <c r="A176" s="109" t="s">
        <v>302</v>
      </c>
      <c r="B176" s="108"/>
      <c r="C176" s="108"/>
      <c r="D176" s="107"/>
      <c r="E176" s="107"/>
      <c r="F176" s="107"/>
      <c r="G176" s="107"/>
    </row>
    <row r="177" spans="1:7" ht="20.25" customHeight="1">
      <c r="A177" s="109" t="s">
        <v>301</v>
      </c>
      <c r="B177" s="140" t="s">
        <v>104</v>
      </c>
      <c r="C177" s="140"/>
      <c r="D177" s="145">
        <v>3503</v>
      </c>
      <c r="E177" s="147">
        <v>27592</v>
      </c>
      <c r="F177" s="77"/>
      <c r="G177" s="77"/>
    </row>
    <row r="178" spans="1:7">
      <c r="A178" s="28" t="s">
        <v>227</v>
      </c>
      <c r="B178" s="140"/>
      <c r="C178" s="140"/>
      <c r="D178" s="146"/>
      <c r="E178" s="146"/>
      <c r="F178" s="68">
        <v>2001</v>
      </c>
      <c r="G178" s="68">
        <v>16016</v>
      </c>
    </row>
    <row r="179" spans="1:7">
      <c r="A179" s="28" t="s">
        <v>225</v>
      </c>
      <c r="B179" s="143" t="s">
        <v>138</v>
      </c>
      <c r="C179" s="143"/>
      <c r="D179" s="142">
        <v>4384.8</v>
      </c>
      <c r="E179" s="142">
        <v>24253.3</v>
      </c>
      <c r="F179" s="59"/>
      <c r="G179" s="59"/>
    </row>
    <row r="180" spans="1:7" ht="39">
      <c r="A180" s="39" t="s">
        <v>228</v>
      </c>
      <c r="B180" s="143"/>
      <c r="C180" s="143"/>
      <c r="D180" s="142"/>
      <c r="E180" s="142"/>
      <c r="F180" s="59">
        <v>3052</v>
      </c>
      <c r="G180" s="59">
        <v>20226.099999999999</v>
      </c>
    </row>
    <row r="181" spans="1:7">
      <c r="A181" s="27" t="s">
        <v>229</v>
      </c>
      <c r="B181" s="143" t="s">
        <v>138</v>
      </c>
      <c r="C181" s="143"/>
      <c r="D181" s="142">
        <v>2193.1</v>
      </c>
      <c r="E181" s="142">
        <v>23877.599999999999</v>
      </c>
      <c r="F181" s="59"/>
      <c r="G181" s="59"/>
    </row>
    <row r="182" spans="1:7">
      <c r="A182" s="28" t="s">
        <v>230</v>
      </c>
      <c r="B182" s="143"/>
      <c r="C182" s="143"/>
      <c r="D182" s="142"/>
      <c r="E182" s="142"/>
      <c r="F182" s="59">
        <v>1504.9</v>
      </c>
      <c r="G182" s="59">
        <v>24112.799999999999</v>
      </c>
    </row>
    <row r="183" spans="1:7" ht="25.5" customHeight="1">
      <c r="A183" s="25" t="s">
        <v>14</v>
      </c>
      <c r="B183" s="29"/>
      <c r="C183" s="29"/>
      <c r="D183" s="59"/>
      <c r="E183" s="59"/>
      <c r="F183" s="59"/>
      <c r="G183" s="59"/>
    </row>
    <row r="184" spans="1:7">
      <c r="A184" s="31" t="s">
        <v>231</v>
      </c>
      <c r="B184" s="143" t="s">
        <v>138</v>
      </c>
      <c r="C184" s="143"/>
      <c r="D184" s="142">
        <v>401.6</v>
      </c>
      <c r="E184" s="142">
        <v>2875.6</v>
      </c>
      <c r="F184" s="59"/>
      <c r="G184" s="59"/>
    </row>
    <row r="185" spans="1:7" ht="39">
      <c r="A185" s="39" t="s">
        <v>232</v>
      </c>
      <c r="B185" s="143"/>
      <c r="C185" s="143"/>
      <c r="D185" s="142"/>
      <c r="E185" s="142"/>
      <c r="F185" s="59">
        <v>242</v>
      </c>
      <c r="G185" s="59">
        <v>4018.6</v>
      </c>
    </row>
    <row r="186" spans="1:7" ht="15" customHeight="1">
      <c r="A186" s="27" t="s">
        <v>233</v>
      </c>
      <c r="B186" s="143" t="s">
        <v>138</v>
      </c>
      <c r="C186" s="143"/>
      <c r="D186" s="142">
        <v>40</v>
      </c>
      <c r="E186" s="142">
        <v>313.2</v>
      </c>
      <c r="F186" s="59"/>
      <c r="G186" s="59"/>
    </row>
    <row r="187" spans="1:7" ht="15" customHeight="1">
      <c r="A187" s="28" t="s">
        <v>234</v>
      </c>
      <c r="B187" s="143"/>
      <c r="C187" s="143"/>
      <c r="D187" s="142"/>
      <c r="E187" s="142"/>
      <c r="F187" s="59">
        <v>40</v>
      </c>
      <c r="G187" s="59">
        <v>300</v>
      </c>
    </row>
    <row r="188" spans="1:7" ht="15" customHeight="1">
      <c r="A188" s="27" t="s">
        <v>235</v>
      </c>
      <c r="B188" s="149" t="s">
        <v>138</v>
      </c>
      <c r="C188" s="149"/>
      <c r="D188" s="151">
        <v>317.7</v>
      </c>
      <c r="E188" s="151">
        <v>2475</v>
      </c>
      <c r="F188" s="61"/>
      <c r="G188" s="61"/>
    </row>
    <row r="189" spans="1:7" ht="15" customHeight="1">
      <c r="A189" s="28" t="s">
        <v>236</v>
      </c>
      <c r="B189" s="150"/>
      <c r="C189" s="150"/>
      <c r="D189" s="151"/>
      <c r="E189" s="151"/>
      <c r="F189" s="59"/>
      <c r="G189" s="59"/>
    </row>
    <row r="190" spans="1:7" ht="15" customHeight="1">
      <c r="A190" s="28" t="s">
        <v>237</v>
      </c>
      <c r="B190" s="150"/>
      <c r="C190" s="150"/>
      <c r="D190" s="151"/>
      <c r="E190" s="151"/>
      <c r="F190" s="59"/>
      <c r="G190" s="59"/>
    </row>
    <row r="191" spans="1:7" ht="15" customHeight="1">
      <c r="A191" s="28" t="s">
        <v>238</v>
      </c>
      <c r="B191" s="150"/>
      <c r="C191" s="150"/>
      <c r="D191" s="151"/>
      <c r="E191" s="151"/>
      <c r="F191" s="59">
        <v>484.4</v>
      </c>
      <c r="G191" s="59">
        <v>3274.4</v>
      </c>
    </row>
    <row r="192" spans="1:7" ht="25.5" customHeight="1">
      <c r="A192" s="25" t="s">
        <v>15</v>
      </c>
      <c r="B192" s="140" t="s">
        <v>100</v>
      </c>
      <c r="C192" s="140"/>
      <c r="D192" s="141">
        <v>7.8</v>
      </c>
      <c r="E192" s="142">
        <v>53.9</v>
      </c>
      <c r="F192" s="59"/>
      <c r="G192" s="59"/>
    </row>
    <row r="193" spans="1:7" ht="15" customHeight="1">
      <c r="A193" s="27" t="s">
        <v>239</v>
      </c>
      <c r="B193" s="140"/>
      <c r="C193" s="140"/>
      <c r="D193" s="148"/>
      <c r="E193" s="148"/>
      <c r="F193" s="66">
        <v>9.9</v>
      </c>
      <c r="G193" s="66">
        <v>68.900000000000006</v>
      </c>
    </row>
    <row r="194" spans="1:7" ht="30" customHeight="1">
      <c r="A194" s="25" t="s">
        <v>240</v>
      </c>
      <c r="B194" s="43"/>
      <c r="C194" s="43"/>
      <c r="D194" s="67"/>
      <c r="E194" s="65"/>
      <c r="F194" s="65"/>
      <c r="G194" s="65"/>
    </row>
    <row r="195" spans="1:7">
      <c r="A195" s="42" t="s">
        <v>241</v>
      </c>
      <c r="B195" s="43"/>
      <c r="C195" s="43"/>
      <c r="D195" s="67"/>
      <c r="E195" s="65"/>
      <c r="F195" s="65"/>
      <c r="G195" s="65"/>
    </row>
    <row r="196" spans="1:7">
      <c r="A196" s="27" t="s">
        <v>242</v>
      </c>
      <c r="B196" s="140" t="s">
        <v>138</v>
      </c>
      <c r="C196" s="140"/>
      <c r="D196" s="60">
        <v>41088.5</v>
      </c>
      <c r="E196" s="59">
        <v>264034.8</v>
      </c>
      <c r="F196" s="59">
        <v>41962.1</v>
      </c>
      <c r="G196" s="59">
        <v>314250.59999999998</v>
      </c>
    </row>
    <row r="197" spans="1:7">
      <c r="A197" s="27" t="s">
        <v>243</v>
      </c>
      <c r="B197" s="140" t="s">
        <v>138</v>
      </c>
      <c r="C197" s="140"/>
      <c r="D197" s="60">
        <v>6419</v>
      </c>
      <c r="E197" s="59">
        <v>37272.800000000003</v>
      </c>
      <c r="F197" s="59">
        <v>3434.9</v>
      </c>
      <c r="G197" s="59">
        <v>32345</v>
      </c>
    </row>
    <row r="198" spans="1:7">
      <c r="A198" s="27" t="s">
        <v>244</v>
      </c>
      <c r="B198" s="140" t="s">
        <v>104</v>
      </c>
      <c r="C198" s="140"/>
      <c r="D198" s="145">
        <v>1288</v>
      </c>
      <c r="E198" s="147">
        <v>7408</v>
      </c>
      <c r="F198" s="65"/>
      <c r="G198" s="65"/>
    </row>
    <row r="199" spans="1:7">
      <c r="A199" s="28" t="s">
        <v>245</v>
      </c>
      <c r="B199" s="140"/>
      <c r="C199" s="140"/>
      <c r="D199" s="146"/>
      <c r="E199" s="146"/>
      <c r="F199" s="68">
        <v>1115</v>
      </c>
      <c r="G199" s="68">
        <v>10285</v>
      </c>
    </row>
    <row r="200" spans="1:7">
      <c r="A200" s="27" t="s">
        <v>246</v>
      </c>
      <c r="B200" s="140" t="s">
        <v>104</v>
      </c>
      <c r="C200" s="140"/>
      <c r="D200" s="75">
        <v>12</v>
      </c>
      <c r="E200" s="76">
        <v>475</v>
      </c>
      <c r="F200" s="76">
        <v>123</v>
      </c>
      <c r="G200" s="76">
        <v>1010</v>
      </c>
    </row>
    <row r="201" spans="1:7">
      <c r="A201" s="27" t="s">
        <v>247</v>
      </c>
      <c r="B201" s="140" t="s">
        <v>104</v>
      </c>
      <c r="C201" s="140"/>
      <c r="D201" s="75">
        <v>402</v>
      </c>
      <c r="E201" s="76">
        <v>3303</v>
      </c>
      <c r="F201" s="76">
        <v>915</v>
      </c>
      <c r="G201" s="76">
        <v>3820</v>
      </c>
    </row>
    <row r="202" spans="1:7">
      <c r="A202" s="27" t="s">
        <v>248</v>
      </c>
      <c r="B202" s="140" t="s">
        <v>104</v>
      </c>
      <c r="C202" s="140"/>
      <c r="D202" s="75">
        <v>1068</v>
      </c>
      <c r="E202" s="76">
        <v>5497</v>
      </c>
      <c r="F202" s="76">
        <v>831</v>
      </c>
      <c r="G202" s="76">
        <v>5870</v>
      </c>
    </row>
    <row r="203" spans="1:7">
      <c r="A203" s="27" t="s">
        <v>249</v>
      </c>
      <c r="B203" s="144" t="s">
        <v>104</v>
      </c>
      <c r="C203" s="144"/>
      <c r="D203" s="141">
        <v>268</v>
      </c>
      <c r="E203" s="142">
        <v>1250</v>
      </c>
      <c r="F203" s="76"/>
      <c r="G203" s="76"/>
    </row>
    <row r="204" spans="1:7" ht="15" customHeight="1">
      <c r="A204" s="28" t="s">
        <v>250</v>
      </c>
      <c r="B204" s="144"/>
      <c r="C204" s="144"/>
      <c r="D204" s="141"/>
      <c r="E204" s="142"/>
      <c r="F204" s="76"/>
      <c r="G204" s="76"/>
    </row>
    <row r="205" spans="1:7" ht="26.25">
      <c r="A205" s="39" t="s">
        <v>251</v>
      </c>
      <c r="B205" s="144"/>
      <c r="C205" s="144"/>
      <c r="D205" s="141"/>
      <c r="E205" s="142"/>
      <c r="F205" s="76">
        <v>208</v>
      </c>
      <c r="G205" s="76">
        <v>1468</v>
      </c>
    </row>
    <row r="206" spans="1:7">
      <c r="A206" s="27" t="s">
        <v>249</v>
      </c>
      <c r="B206" s="144" t="s">
        <v>104</v>
      </c>
      <c r="C206" s="144"/>
      <c r="D206" s="141">
        <v>59</v>
      </c>
      <c r="E206" s="142">
        <v>517</v>
      </c>
      <c r="F206" s="76"/>
      <c r="G206" s="76"/>
    </row>
    <row r="207" spans="1:7" ht="15" customHeight="1">
      <c r="A207" s="28" t="s">
        <v>252</v>
      </c>
      <c r="B207" s="144"/>
      <c r="C207" s="144"/>
      <c r="D207" s="141"/>
      <c r="E207" s="142"/>
      <c r="F207" s="76"/>
      <c r="G207" s="76"/>
    </row>
    <row r="208" spans="1:7" ht="15" customHeight="1">
      <c r="A208" s="28" t="s">
        <v>253</v>
      </c>
      <c r="B208" s="144"/>
      <c r="C208" s="144"/>
      <c r="D208" s="141"/>
      <c r="E208" s="142"/>
      <c r="F208" s="76">
        <v>19</v>
      </c>
      <c r="G208" s="76">
        <v>165</v>
      </c>
    </row>
    <row r="209" spans="1:7" ht="15" customHeight="1">
      <c r="A209" s="27" t="s">
        <v>254</v>
      </c>
      <c r="B209" s="144" t="s">
        <v>138</v>
      </c>
      <c r="C209" s="144"/>
      <c r="D209" s="141">
        <v>2430</v>
      </c>
      <c r="E209" s="142">
        <v>21592.9</v>
      </c>
      <c r="F209" s="59"/>
      <c r="G209" s="59"/>
    </row>
    <row r="210" spans="1:7" ht="15" customHeight="1">
      <c r="A210" s="28" t="s">
        <v>255</v>
      </c>
      <c r="B210" s="144"/>
      <c r="C210" s="144"/>
      <c r="D210" s="141"/>
      <c r="E210" s="142"/>
      <c r="F210" s="59">
        <v>3648.8</v>
      </c>
      <c r="G210" s="59">
        <v>18553.400000000001</v>
      </c>
    </row>
    <row r="211" spans="1:7" ht="15" customHeight="1">
      <c r="A211" s="27" t="s">
        <v>256</v>
      </c>
      <c r="B211" s="144" t="s">
        <v>138</v>
      </c>
      <c r="C211" s="144"/>
      <c r="D211" s="141">
        <v>4358.8999999999996</v>
      </c>
      <c r="E211" s="142">
        <v>37050.800000000003</v>
      </c>
      <c r="F211" s="59"/>
      <c r="G211" s="59"/>
    </row>
    <row r="212" spans="1:7" ht="15" customHeight="1">
      <c r="A212" s="39" t="s">
        <v>257</v>
      </c>
      <c r="B212" s="144"/>
      <c r="C212" s="144"/>
      <c r="D212" s="141"/>
      <c r="E212" s="142"/>
      <c r="F212" s="59">
        <v>5020.7</v>
      </c>
      <c r="G212" s="59">
        <v>35042.9</v>
      </c>
    </row>
    <row r="213" spans="1:7" ht="15" customHeight="1">
      <c r="A213" s="27" t="s">
        <v>258</v>
      </c>
      <c r="B213" s="144" t="s">
        <v>138</v>
      </c>
      <c r="C213" s="144"/>
      <c r="D213" s="141">
        <v>366.4</v>
      </c>
      <c r="E213" s="142">
        <v>3715.6</v>
      </c>
      <c r="F213" s="59"/>
      <c r="G213" s="59"/>
    </row>
    <row r="214" spans="1:7" ht="26.25">
      <c r="A214" s="39" t="s">
        <v>259</v>
      </c>
      <c r="B214" s="144"/>
      <c r="C214" s="144"/>
      <c r="D214" s="141"/>
      <c r="E214" s="142"/>
      <c r="F214" s="59">
        <v>104</v>
      </c>
      <c r="G214" s="59">
        <v>2395.6</v>
      </c>
    </row>
    <row r="215" spans="1:7">
      <c r="A215" s="22" t="s">
        <v>260</v>
      </c>
      <c r="B215" s="9"/>
      <c r="C215" s="9"/>
      <c r="D215" s="141">
        <v>36.700000000000003</v>
      </c>
      <c r="E215" s="142">
        <v>1107.5999999999999</v>
      </c>
      <c r="F215" s="59"/>
      <c r="G215" s="59"/>
    </row>
    <row r="216" spans="1:7">
      <c r="A216" s="44" t="s">
        <v>261</v>
      </c>
      <c r="B216" s="9"/>
      <c r="C216" s="9"/>
      <c r="D216" s="141"/>
      <c r="E216" s="142"/>
      <c r="F216" s="59"/>
      <c r="G216" s="59"/>
    </row>
    <row r="217" spans="1:7">
      <c r="A217" s="27" t="s">
        <v>262</v>
      </c>
      <c r="B217" s="140" t="s">
        <v>263</v>
      </c>
      <c r="C217" s="140"/>
      <c r="D217" s="141"/>
      <c r="E217" s="142"/>
      <c r="F217" s="59">
        <v>32.799999999999997</v>
      </c>
      <c r="G217" s="59">
        <v>652.29999999999995</v>
      </c>
    </row>
    <row r="218" spans="1:7">
      <c r="A218" s="27" t="s">
        <v>264</v>
      </c>
      <c r="B218" s="140" t="s">
        <v>265</v>
      </c>
      <c r="C218" s="140"/>
      <c r="D218" s="60">
        <v>25</v>
      </c>
      <c r="E218" s="59">
        <v>263.7</v>
      </c>
      <c r="F218" s="59">
        <v>25.3</v>
      </c>
      <c r="G218" s="59">
        <v>299.89999999999998</v>
      </c>
    </row>
    <row r="219" spans="1:7" ht="16.5" hidden="1" customHeight="1">
      <c r="A219" s="45" t="s">
        <v>266</v>
      </c>
      <c r="B219" s="143" t="s">
        <v>265</v>
      </c>
      <c r="C219" s="143"/>
      <c r="D219" s="142" t="e">
        <f>#REF!/1000</f>
        <v>#REF!</v>
      </c>
      <c r="E219" s="142"/>
      <c r="F219" s="59"/>
      <c r="G219" s="59"/>
    </row>
    <row r="220" spans="1:7" ht="16.5" hidden="1" customHeight="1">
      <c r="A220" s="28" t="s">
        <v>267</v>
      </c>
      <c r="B220" s="143"/>
      <c r="C220" s="143"/>
      <c r="D220" s="142"/>
      <c r="E220" s="142"/>
      <c r="F220" s="59"/>
      <c r="G220" s="59"/>
    </row>
    <row r="221" spans="1:7" ht="16.5" customHeight="1">
      <c r="A221" s="45" t="s">
        <v>268</v>
      </c>
      <c r="B221" s="143" t="s">
        <v>265</v>
      </c>
      <c r="C221" s="143"/>
      <c r="D221" s="142">
        <v>192.8</v>
      </c>
      <c r="E221" s="142">
        <v>1668.5</v>
      </c>
      <c r="F221" s="59"/>
      <c r="G221" s="59"/>
    </row>
    <row r="222" spans="1:7" ht="26.25">
      <c r="A222" s="39" t="s">
        <v>269</v>
      </c>
      <c r="B222" s="143"/>
      <c r="C222" s="143"/>
      <c r="D222" s="142"/>
      <c r="E222" s="142"/>
      <c r="F222" s="59">
        <v>167.8</v>
      </c>
      <c r="G222" s="59">
        <v>1827</v>
      </c>
    </row>
    <row r="223" spans="1:7" ht="15" customHeight="1">
      <c r="A223" s="45" t="s">
        <v>266</v>
      </c>
      <c r="B223" s="143" t="s">
        <v>265</v>
      </c>
      <c r="C223" s="143"/>
      <c r="D223" s="142">
        <v>27.6</v>
      </c>
      <c r="E223" s="142">
        <v>422.1</v>
      </c>
      <c r="F223" s="59"/>
      <c r="G223" s="59"/>
    </row>
    <row r="224" spans="1:7" ht="15" customHeight="1">
      <c r="A224" s="28" t="s">
        <v>270</v>
      </c>
      <c r="B224" s="143"/>
      <c r="C224" s="143"/>
      <c r="D224" s="142"/>
      <c r="E224" s="142"/>
      <c r="F224" s="59"/>
      <c r="G224" s="59"/>
    </row>
    <row r="225" spans="1:7" ht="15" customHeight="1">
      <c r="A225" s="46" t="s">
        <v>271</v>
      </c>
      <c r="B225" s="143"/>
      <c r="C225" s="143"/>
      <c r="D225" s="142"/>
      <c r="E225" s="142"/>
      <c r="F225" s="59"/>
      <c r="G225" s="59"/>
    </row>
    <row r="226" spans="1:7" ht="15" customHeight="1">
      <c r="A226" s="46" t="s">
        <v>272</v>
      </c>
      <c r="B226" s="143"/>
      <c r="C226" s="143"/>
      <c r="D226" s="142"/>
      <c r="E226" s="142"/>
      <c r="F226" s="59"/>
      <c r="G226" s="59"/>
    </row>
    <row r="227" spans="1:7" ht="15" customHeight="1">
      <c r="A227" s="46" t="s">
        <v>273</v>
      </c>
      <c r="B227" s="143"/>
      <c r="C227" s="143"/>
      <c r="D227" s="142"/>
      <c r="E227" s="142"/>
      <c r="F227" s="59">
        <v>23.5</v>
      </c>
      <c r="G227" s="59">
        <v>442.5</v>
      </c>
    </row>
    <row r="228" spans="1:7" ht="15" customHeight="1">
      <c r="A228" s="45" t="s">
        <v>274</v>
      </c>
      <c r="B228" s="143" t="s">
        <v>275</v>
      </c>
      <c r="C228" s="143"/>
      <c r="D228" s="142">
        <v>41.5</v>
      </c>
      <c r="E228" s="142">
        <v>714.5</v>
      </c>
      <c r="F228" s="59"/>
      <c r="G228" s="59"/>
    </row>
    <row r="229" spans="1:7" ht="15" customHeight="1">
      <c r="A229" s="28" t="s">
        <v>276</v>
      </c>
      <c r="B229" s="143"/>
      <c r="C229" s="143"/>
      <c r="D229" s="142"/>
      <c r="E229" s="142"/>
      <c r="F229" s="59">
        <v>41.8</v>
      </c>
      <c r="G229" s="59">
        <v>1075.5</v>
      </c>
    </row>
    <row r="230" spans="1:7" ht="27.75" customHeight="1">
      <c r="A230" s="22" t="s">
        <v>277</v>
      </c>
      <c r="B230" s="29"/>
      <c r="C230" s="29"/>
      <c r="D230" s="59"/>
      <c r="E230" s="59"/>
      <c r="F230" s="59"/>
      <c r="G230" s="59"/>
    </row>
    <row r="231" spans="1:7">
      <c r="A231" s="44" t="s">
        <v>278</v>
      </c>
      <c r="B231" s="29"/>
      <c r="C231" s="29"/>
      <c r="D231" s="61"/>
      <c r="E231" s="61"/>
      <c r="F231" s="61"/>
      <c r="G231" s="61"/>
    </row>
    <row r="232" spans="1:7" ht="15" customHeight="1">
      <c r="A232" s="27" t="s">
        <v>279</v>
      </c>
      <c r="B232" s="140" t="s">
        <v>280</v>
      </c>
      <c r="C232" s="140"/>
      <c r="D232" s="59">
        <v>6449.8</v>
      </c>
      <c r="E232" s="59">
        <v>50819</v>
      </c>
      <c r="F232" s="59">
        <v>6854.8</v>
      </c>
      <c r="G232" s="59">
        <v>53112.6</v>
      </c>
    </row>
    <row r="233" spans="1:7" ht="15" customHeight="1">
      <c r="A233" s="45" t="s">
        <v>281</v>
      </c>
      <c r="B233" s="140" t="s">
        <v>138</v>
      </c>
      <c r="C233" s="140"/>
      <c r="D233" s="141">
        <v>9886.7999999999993</v>
      </c>
      <c r="E233" s="142">
        <v>74961.2</v>
      </c>
      <c r="F233" s="59"/>
      <c r="G233" s="59"/>
    </row>
    <row r="234" spans="1:7" ht="15" customHeight="1">
      <c r="A234" s="28" t="s">
        <v>282</v>
      </c>
      <c r="B234" s="140"/>
      <c r="C234" s="140"/>
      <c r="D234" s="141"/>
      <c r="E234" s="142"/>
      <c r="F234" s="59"/>
      <c r="G234" s="59"/>
    </row>
    <row r="235" spans="1:7" ht="15" customHeight="1">
      <c r="A235" s="46" t="s">
        <v>283</v>
      </c>
      <c r="B235" s="140"/>
      <c r="C235" s="140"/>
      <c r="D235" s="141"/>
      <c r="E235" s="142"/>
      <c r="F235" s="59">
        <v>10717.9</v>
      </c>
      <c r="G235" s="59">
        <v>78864</v>
      </c>
    </row>
    <row r="236" spans="1:7" ht="15" customHeight="1">
      <c r="A236" s="45" t="s">
        <v>284</v>
      </c>
      <c r="B236" s="140" t="s">
        <v>138</v>
      </c>
      <c r="C236" s="140"/>
      <c r="D236" s="141">
        <v>4360</v>
      </c>
      <c r="E236" s="142">
        <v>16728.7</v>
      </c>
      <c r="F236" s="59"/>
      <c r="G236" s="59"/>
    </row>
    <row r="237" spans="1:7" ht="15" customHeight="1">
      <c r="A237" s="28" t="s">
        <v>285</v>
      </c>
      <c r="B237" s="140"/>
      <c r="C237" s="140"/>
      <c r="D237" s="141"/>
      <c r="E237" s="142"/>
      <c r="F237" s="59">
        <v>2293.1</v>
      </c>
      <c r="G237" s="59">
        <v>15738.6</v>
      </c>
    </row>
    <row r="238" spans="1:7" ht="15" customHeight="1">
      <c r="A238" s="45" t="s">
        <v>286</v>
      </c>
      <c r="B238" s="140" t="s">
        <v>138</v>
      </c>
      <c r="C238" s="140"/>
      <c r="D238" s="141">
        <v>15774.2</v>
      </c>
      <c r="E238" s="142">
        <v>165033.79999999999</v>
      </c>
      <c r="F238" s="61"/>
      <c r="G238" s="61"/>
    </row>
    <row r="239" spans="1:7" ht="15" customHeight="1">
      <c r="A239" s="28" t="s">
        <v>287</v>
      </c>
      <c r="B239" s="140"/>
      <c r="C239" s="140"/>
      <c r="D239" s="141"/>
      <c r="E239" s="142"/>
      <c r="F239" s="59"/>
      <c r="G239" s="59"/>
    </row>
    <row r="240" spans="1:7" ht="15" customHeight="1">
      <c r="A240" s="46" t="s">
        <v>288</v>
      </c>
      <c r="B240" s="140"/>
      <c r="C240" s="140"/>
      <c r="D240" s="141"/>
      <c r="E240" s="142"/>
      <c r="F240" s="59">
        <v>18920.3</v>
      </c>
      <c r="G240" s="59">
        <v>137766.79999999999</v>
      </c>
    </row>
    <row r="241" spans="1:7">
      <c r="A241" s="52"/>
      <c r="B241" s="51"/>
      <c r="C241" s="51"/>
      <c r="D241" s="50"/>
      <c r="E241" s="50"/>
      <c r="F241" s="50"/>
      <c r="G241" s="49"/>
    </row>
    <row r="242" spans="1:7">
      <c r="A242" s="52"/>
      <c r="B242" s="51"/>
      <c r="C242" s="51"/>
      <c r="D242" s="50"/>
      <c r="E242" s="50"/>
      <c r="F242" s="50"/>
      <c r="G242" s="49"/>
    </row>
  </sheetData>
  <mergeCells count="237">
    <mergeCell ref="F3:G3"/>
    <mergeCell ref="D7:D10"/>
    <mergeCell ref="E7:E10"/>
    <mergeCell ref="B10:C10"/>
    <mergeCell ref="D14:D18"/>
    <mergeCell ref="E14:E18"/>
    <mergeCell ref="B11:C13"/>
    <mergeCell ref="D11:D13"/>
    <mergeCell ref="E11:E13"/>
    <mergeCell ref="B18:C18"/>
    <mergeCell ref="B19:C19"/>
    <mergeCell ref="B20:C20"/>
    <mergeCell ref="B3:C4"/>
    <mergeCell ref="D3:E3"/>
    <mergeCell ref="B24:C24"/>
    <mergeCell ref="B25:C25"/>
    <mergeCell ref="B26:C26"/>
    <mergeCell ref="B27:C27"/>
    <mergeCell ref="B28:C28"/>
    <mergeCell ref="B29:C29"/>
    <mergeCell ref="B21:C21"/>
    <mergeCell ref="B22:C22"/>
    <mergeCell ref="B23:C23"/>
    <mergeCell ref="B36:C36"/>
    <mergeCell ref="B37:C38"/>
    <mergeCell ref="D37:D38"/>
    <mergeCell ref="E37:E38"/>
    <mergeCell ref="B30:C30"/>
    <mergeCell ref="B31:C31"/>
    <mergeCell ref="B32:C32"/>
    <mergeCell ref="B33:C35"/>
    <mergeCell ref="D33:D35"/>
    <mergeCell ref="E33:E35"/>
    <mergeCell ref="E48:E49"/>
    <mergeCell ref="F48:F49"/>
    <mergeCell ref="G48:G49"/>
    <mergeCell ref="B39:C40"/>
    <mergeCell ref="D39:D40"/>
    <mergeCell ref="E39:E40"/>
    <mergeCell ref="D46:D47"/>
    <mergeCell ref="E46:E47"/>
    <mergeCell ref="D60:D61"/>
    <mergeCell ref="E60:E61"/>
    <mergeCell ref="B41:C41"/>
    <mergeCell ref="B42:C42"/>
    <mergeCell ref="B43:C43"/>
    <mergeCell ref="B44:C44"/>
    <mergeCell ref="B45:C45"/>
    <mergeCell ref="B46:C47"/>
    <mergeCell ref="B48:C49"/>
    <mergeCell ref="D48:D49"/>
    <mergeCell ref="B52:C53"/>
    <mergeCell ref="D52:E52"/>
    <mergeCell ref="F52:G52"/>
    <mergeCell ref="B64:C65"/>
    <mergeCell ref="D64:D65"/>
    <mergeCell ref="E64:E65"/>
    <mergeCell ref="B57:C57"/>
    <mergeCell ref="B58:C58"/>
    <mergeCell ref="B59:C59"/>
    <mergeCell ref="B60:C61"/>
    <mergeCell ref="B62:C63"/>
    <mergeCell ref="D62:D63"/>
    <mergeCell ref="E62:E63"/>
    <mergeCell ref="B66:C66"/>
    <mergeCell ref="B67:C67"/>
    <mergeCell ref="B68:C70"/>
    <mergeCell ref="D68:D70"/>
    <mergeCell ref="E68:E70"/>
    <mergeCell ref="D89:D94"/>
    <mergeCell ref="E89:E94"/>
    <mergeCell ref="B71:C72"/>
    <mergeCell ref="D71:D72"/>
    <mergeCell ref="E71:E72"/>
    <mergeCell ref="B81:C81"/>
    <mergeCell ref="B82:C85"/>
    <mergeCell ref="B73:C73"/>
    <mergeCell ref="D82:D85"/>
    <mergeCell ref="E82:E85"/>
    <mergeCell ref="B76:C77"/>
    <mergeCell ref="B78:C78"/>
    <mergeCell ref="B79:C80"/>
    <mergeCell ref="D79:D80"/>
    <mergeCell ref="E79:E80"/>
    <mergeCell ref="D74:D77"/>
    <mergeCell ref="E74:E77"/>
    <mergeCell ref="B105:C107"/>
    <mergeCell ref="D105:D107"/>
    <mergeCell ref="E105:E107"/>
    <mergeCell ref="B101:C104"/>
    <mergeCell ref="D101:D104"/>
    <mergeCell ref="E101:E104"/>
    <mergeCell ref="B86:C87"/>
    <mergeCell ref="D86:D87"/>
    <mergeCell ref="E86:E87"/>
    <mergeCell ref="B100:C100"/>
    <mergeCell ref="B95:C95"/>
    <mergeCell ref="D95:D99"/>
    <mergeCell ref="E95:E99"/>
    <mergeCell ref="B99:C99"/>
    <mergeCell ref="B88:C88"/>
    <mergeCell ref="B89:C94"/>
    <mergeCell ref="B116:C117"/>
    <mergeCell ref="B118:C122"/>
    <mergeCell ref="D118:D122"/>
    <mergeCell ref="E118:E122"/>
    <mergeCell ref="B112:C112"/>
    <mergeCell ref="B113:C114"/>
    <mergeCell ref="D113:D117"/>
    <mergeCell ref="E113:E117"/>
    <mergeCell ref="B110:C111"/>
    <mergeCell ref="D110:D111"/>
    <mergeCell ref="E110:E111"/>
    <mergeCell ref="B131:C133"/>
    <mergeCell ref="D131:D133"/>
    <mergeCell ref="E131:E133"/>
    <mergeCell ref="B126:C130"/>
    <mergeCell ref="D126:D130"/>
    <mergeCell ref="E126:E130"/>
    <mergeCell ref="B123:C125"/>
    <mergeCell ref="D123:D125"/>
    <mergeCell ref="E123:E125"/>
    <mergeCell ref="B139:C139"/>
    <mergeCell ref="B140:C142"/>
    <mergeCell ref="D140:D142"/>
    <mergeCell ref="E140:E142"/>
    <mergeCell ref="B137:C138"/>
    <mergeCell ref="D137:D138"/>
    <mergeCell ref="E137:E138"/>
    <mergeCell ref="B134:C136"/>
    <mergeCell ref="D134:D136"/>
    <mergeCell ref="E134:E136"/>
    <mergeCell ref="B149:C149"/>
    <mergeCell ref="B150:C150"/>
    <mergeCell ref="B151:C152"/>
    <mergeCell ref="D151:D152"/>
    <mergeCell ref="E151:E152"/>
    <mergeCell ref="B147:C148"/>
    <mergeCell ref="D147:D148"/>
    <mergeCell ref="E147:E148"/>
    <mergeCell ref="B143:C146"/>
    <mergeCell ref="D143:D146"/>
    <mergeCell ref="E143:E146"/>
    <mergeCell ref="B161:C163"/>
    <mergeCell ref="D161:D163"/>
    <mergeCell ref="E161:E163"/>
    <mergeCell ref="B155:C157"/>
    <mergeCell ref="D155:D157"/>
    <mergeCell ref="E155:E157"/>
    <mergeCell ref="B158:C158"/>
    <mergeCell ref="B159:C159"/>
    <mergeCell ref="B160:C160"/>
    <mergeCell ref="D167:D169"/>
    <mergeCell ref="E167:E169"/>
    <mergeCell ref="B169:C169"/>
    <mergeCell ref="B170:C171"/>
    <mergeCell ref="D170:D171"/>
    <mergeCell ref="E170:E171"/>
    <mergeCell ref="B164:C166"/>
    <mergeCell ref="D164:D166"/>
    <mergeCell ref="E164:E166"/>
    <mergeCell ref="B177:C178"/>
    <mergeCell ref="D177:D178"/>
    <mergeCell ref="E177:E178"/>
    <mergeCell ref="B174:C175"/>
    <mergeCell ref="D174:D175"/>
    <mergeCell ref="E174:E175"/>
    <mergeCell ref="B172:C173"/>
    <mergeCell ref="D172:D173"/>
    <mergeCell ref="E172:E173"/>
    <mergeCell ref="B184:C185"/>
    <mergeCell ref="D184:D185"/>
    <mergeCell ref="E184:E185"/>
    <mergeCell ref="B181:C182"/>
    <mergeCell ref="D181:D182"/>
    <mergeCell ref="E181:E182"/>
    <mergeCell ref="B179:C180"/>
    <mergeCell ref="D179:D180"/>
    <mergeCell ref="E179:E180"/>
    <mergeCell ref="B196:C196"/>
    <mergeCell ref="B192:C193"/>
    <mergeCell ref="D192:D193"/>
    <mergeCell ref="E192:E193"/>
    <mergeCell ref="B188:C191"/>
    <mergeCell ref="D188:D191"/>
    <mergeCell ref="E188:E191"/>
    <mergeCell ref="B186:C187"/>
    <mergeCell ref="D186:D187"/>
    <mergeCell ref="E186:E187"/>
    <mergeCell ref="B200:C200"/>
    <mergeCell ref="B201:C201"/>
    <mergeCell ref="B202:C202"/>
    <mergeCell ref="B203:C205"/>
    <mergeCell ref="D203:D205"/>
    <mergeCell ref="E203:E205"/>
    <mergeCell ref="B197:C197"/>
    <mergeCell ref="B198:C199"/>
    <mergeCell ref="D198:D199"/>
    <mergeCell ref="E198:E199"/>
    <mergeCell ref="B211:C212"/>
    <mergeCell ref="D211:D212"/>
    <mergeCell ref="E211:E212"/>
    <mergeCell ref="B209:C210"/>
    <mergeCell ref="D209:D210"/>
    <mergeCell ref="E209:E210"/>
    <mergeCell ref="B206:C208"/>
    <mergeCell ref="D206:D208"/>
    <mergeCell ref="E206:E208"/>
    <mergeCell ref="B217:C217"/>
    <mergeCell ref="B218:C218"/>
    <mergeCell ref="B219:C220"/>
    <mergeCell ref="D219:D220"/>
    <mergeCell ref="E219:E220"/>
    <mergeCell ref="D215:D217"/>
    <mergeCell ref="E215:E217"/>
    <mergeCell ref="B213:C214"/>
    <mergeCell ref="D213:D214"/>
    <mergeCell ref="E213:E214"/>
    <mergeCell ref="B221:C222"/>
    <mergeCell ref="D221:D222"/>
    <mergeCell ref="E221:E222"/>
    <mergeCell ref="B228:C229"/>
    <mergeCell ref="D228:D229"/>
    <mergeCell ref="E228:E229"/>
    <mergeCell ref="B223:C227"/>
    <mergeCell ref="D223:D227"/>
    <mergeCell ref="E223:E227"/>
    <mergeCell ref="B232:C232"/>
    <mergeCell ref="B233:C235"/>
    <mergeCell ref="D233:D235"/>
    <mergeCell ref="E233:E235"/>
    <mergeCell ref="B238:C240"/>
    <mergeCell ref="D238:D240"/>
    <mergeCell ref="E238:E240"/>
    <mergeCell ref="B236:C237"/>
    <mergeCell ref="D236:D237"/>
    <mergeCell ref="E236:E237"/>
  </mergeCells>
  <pageMargins left="0.70866141732283472" right="0.6692913385826772" top="0.98425196850393704" bottom="0.78740157480314965" header="0.51181102362204722" footer="0.51181102362204722"/>
  <pageSetup paperSize="9" scale="91" firstPageNumber="63" orientation="portrait" useFirstPageNumber="1" r:id="rId1"/>
  <headerFooter alignWithMargins="0">
    <oddHeader>&amp;C&amp;"Times New Roman,полужирный курсив"&amp;13Реальный сектор</oddHeader>
    <oddFooter>&amp;C&amp;P</oddFooter>
  </headerFooter>
  <rowBreaks count="5" manualBreakCount="5">
    <brk id="50" max="14" man="1"/>
    <brk id="88" max="14" man="1"/>
    <brk id="125" max="14" man="1"/>
    <brk id="166" max="14" man="1"/>
    <brk id="19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1" sqref="J1"/>
    </sheetView>
  </sheetViews>
  <sheetFormatPr defaultRowHeight="15"/>
  <cols>
    <col min="1" max="1" width="39.140625" customWidth="1"/>
    <col min="2" max="2" width="12.7109375" customWidth="1"/>
    <col min="3" max="3" width="11.85546875" customWidth="1"/>
    <col min="4" max="4" width="11" customWidth="1"/>
    <col min="5" max="5" width="12.140625" customWidth="1"/>
  </cols>
  <sheetData>
    <row r="1" spans="1:10" ht="15.75" customHeight="1">
      <c r="A1" s="103" t="s">
        <v>300</v>
      </c>
      <c r="B1" s="92"/>
      <c r="C1" s="92"/>
      <c r="D1" s="92"/>
      <c r="E1" s="92"/>
      <c r="F1" s="92"/>
    </row>
    <row r="2" spans="1:10" ht="15.75" customHeight="1">
      <c r="A2" s="165" t="s">
        <v>308</v>
      </c>
      <c r="B2" s="165"/>
      <c r="C2" s="165"/>
      <c r="D2" s="165"/>
      <c r="E2" s="92"/>
      <c r="F2" s="92"/>
    </row>
    <row r="3" spans="1:10" ht="24.75" customHeight="1">
      <c r="A3" s="104" t="s">
        <v>290</v>
      </c>
      <c r="B3" s="92"/>
      <c r="C3" s="92"/>
      <c r="D3" s="92"/>
      <c r="E3" s="92"/>
      <c r="F3" s="92"/>
    </row>
    <row r="4" spans="1:10" ht="15.75" customHeight="1" thickBot="1">
      <c r="A4" s="105"/>
      <c r="B4" s="92"/>
      <c r="C4" s="92"/>
      <c r="D4" s="92"/>
      <c r="E4" s="92"/>
      <c r="F4" s="92"/>
    </row>
    <row r="5" spans="1:10" ht="15.75" thickBot="1">
      <c r="A5" s="97"/>
      <c r="B5" s="102">
        <v>2016</v>
      </c>
      <c r="C5" s="102"/>
      <c r="D5" s="102">
        <v>2017</v>
      </c>
      <c r="E5" s="102"/>
      <c r="F5" s="92"/>
    </row>
    <row r="6" spans="1:10" ht="27" thickBot="1">
      <c r="A6" s="95"/>
      <c r="B6" s="95" t="s">
        <v>303</v>
      </c>
      <c r="C6" s="94" t="s">
        <v>307</v>
      </c>
      <c r="D6" s="95" t="s">
        <v>303</v>
      </c>
      <c r="E6" s="95" t="s">
        <v>307</v>
      </c>
      <c r="F6" s="92"/>
    </row>
    <row r="7" spans="1:10">
      <c r="A7" s="98" t="s">
        <v>291</v>
      </c>
      <c r="B7" s="113">
        <v>122</v>
      </c>
      <c r="C7" s="113">
        <v>101</v>
      </c>
      <c r="D7" s="113">
        <v>106.6</v>
      </c>
      <c r="E7" s="113">
        <v>101.4</v>
      </c>
      <c r="F7" s="92"/>
    </row>
    <row r="8" spans="1:10">
      <c r="A8" s="98" t="s">
        <v>3</v>
      </c>
      <c r="B8" s="113">
        <v>101.7</v>
      </c>
      <c r="C8" s="113">
        <v>83.8</v>
      </c>
      <c r="D8" s="113">
        <v>107.5</v>
      </c>
      <c r="E8" s="113">
        <v>139.1</v>
      </c>
      <c r="F8" s="92"/>
    </row>
    <row r="9" spans="1:10" ht="26.25">
      <c r="A9" s="99" t="s">
        <v>299</v>
      </c>
      <c r="B9" s="113">
        <v>126.3</v>
      </c>
      <c r="C9" s="113">
        <v>100.9</v>
      </c>
      <c r="D9" s="113">
        <v>106.6</v>
      </c>
      <c r="E9" s="113">
        <v>101.3</v>
      </c>
      <c r="F9" s="92"/>
      <c r="J9" s="114"/>
    </row>
    <row r="10" spans="1:10" ht="26.25">
      <c r="A10" s="100" t="s">
        <v>5</v>
      </c>
      <c r="B10" s="112">
        <v>90.1</v>
      </c>
      <c r="C10" s="112">
        <v>101</v>
      </c>
      <c r="D10" s="112">
        <v>122.3</v>
      </c>
      <c r="E10" s="112">
        <v>105.1</v>
      </c>
      <c r="F10" s="92"/>
    </row>
    <row r="11" spans="1:10" ht="39">
      <c r="A11" s="100" t="s">
        <v>292</v>
      </c>
      <c r="B11" s="112">
        <v>80.7</v>
      </c>
      <c r="C11" s="112">
        <v>81.2</v>
      </c>
      <c r="D11" s="112">
        <v>85.5</v>
      </c>
      <c r="E11" s="112">
        <v>97.3</v>
      </c>
      <c r="F11" s="92"/>
    </row>
    <row r="12" spans="1:10" ht="26.25">
      <c r="A12" s="100" t="s">
        <v>293</v>
      </c>
      <c r="B12" s="112">
        <v>67.2</v>
      </c>
      <c r="C12" s="112">
        <v>120.6</v>
      </c>
      <c r="D12" s="112">
        <v>129.1</v>
      </c>
      <c r="E12" s="112">
        <v>78.5</v>
      </c>
      <c r="F12" s="92"/>
    </row>
    <row r="13" spans="1:10">
      <c r="A13" s="100" t="s">
        <v>8</v>
      </c>
      <c r="B13" s="112">
        <v>240.6</v>
      </c>
      <c r="C13" s="112">
        <v>97.9</v>
      </c>
      <c r="D13" s="112">
        <v>57.8</v>
      </c>
      <c r="E13" s="112">
        <v>99.1</v>
      </c>
      <c r="F13" s="92"/>
    </row>
    <row r="14" spans="1:10">
      <c r="A14" s="100" t="s">
        <v>9</v>
      </c>
      <c r="B14" s="112">
        <v>95.9</v>
      </c>
      <c r="C14" s="112">
        <v>87.9</v>
      </c>
      <c r="D14" s="112">
        <v>146.4</v>
      </c>
      <c r="E14" s="112">
        <v>137.69999999999999</v>
      </c>
      <c r="F14" s="92"/>
    </row>
    <row r="15" spans="1:10" ht="39">
      <c r="A15" s="100" t="s">
        <v>294</v>
      </c>
      <c r="B15" s="112">
        <v>85.1</v>
      </c>
      <c r="C15" s="112">
        <v>82.3</v>
      </c>
      <c r="D15" s="112">
        <v>165.5</v>
      </c>
      <c r="E15" s="112">
        <v>128.9</v>
      </c>
      <c r="F15" s="92"/>
    </row>
    <row r="16" spans="1:10" ht="39">
      <c r="A16" s="100" t="s">
        <v>295</v>
      </c>
      <c r="B16" s="112">
        <v>768.8</v>
      </c>
      <c r="C16" s="112">
        <v>150.6</v>
      </c>
      <c r="D16" s="112">
        <v>73.099999999999994</v>
      </c>
      <c r="E16" s="112">
        <v>127.1</v>
      </c>
      <c r="F16" s="92"/>
    </row>
    <row r="17" spans="1:6" ht="26.25">
      <c r="A17" s="100" t="s">
        <v>296</v>
      </c>
      <c r="B17" s="112">
        <v>71.099999999999994</v>
      </c>
      <c r="C17" s="112">
        <v>66</v>
      </c>
      <c r="D17" s="112">
        <v>51.3</v>
      </c>
      <c r="E17" s="112">
        <v>57.4</v>
      </c>
      <c r="F17" s="92"/>
    </row>
    <row r="18" spans="1:6">
      <c r="A18" s="100" t="s">
        <v>36</v>
      </c>
      <c r="B18" s="112">
        <v>73.599999999999994</v>
      </c>
      <c r="C18" s="112">
        <v>80.7</v>
      </c>
      <c r="D18" s="112">
        <v>112.2</v>
      </c>
      <c r="E18" s="112">
        <v>124.9</v>
      </c>
      <c r="F18" s="92"/>
    </row>
    <row r="19" spans="1:6" ht="26.25">
      <c r="A19" s="100" t="s">
        <v>297</v>
      </c>
      <c r="B19" s="112">
        <v>67.8</v>
      </c>
      <c r="C19" s="112">
        <v>79.8</v>
      </c>
      <c r="D19" s="112">
        <v>153.80000000000001</v>
      </c>
      <c r="E19" s="112">
        <v>135.1</v>
      </c>
      <c r="F19" s="92"/>
    </row>
    <row r="20" spans="1:6">
      <c r="A20" s="100" t="s">
        <v>15</v>
      </c>
      <c r="B20" s="112">
        <v>158.6</v>
      </c>
      <c r="C20" s="112">
        <v>101.6</v>
      </c>
      <c r="D20" s="112">
        <v>126.8</v>
      </c>
      <c r="E20" s="112">
        <v>127.7</v>
      </c>
      <c r="F20" s="92"/>
    </row>
    <row r="21" spans="1:6" ht="26.25">
      <c r="A21" s="100" t="s">
        <v>37</v>
      </c>
      <c r="B21" s="112">
        <v>78.5</v>
      </c>
      <c r="C21" s="112">
        <v>111</v>
      </c>
      <c r="D21" s="112">
        <v>97.2</v>
      </c>
      <c r="E21" s="112">
        <v>110</v>
      </c>
      <c r="F21" s="92"/>
    </row>
    <row r="22" spans="1:6" ht="29.25" customHeight="1">
      <c r="A22" s="106" t="s">
        <v>38</v>
      </c>
      <c r="B22" s="113">
        <v>109.2</v>
      </c>
      <c r="C22" s="113">
        <v>92.4</v>
      </c>
      <c r="D22" s="113">
        <v>95.1</v>
      </c>
      <c r="E22" s="113">
        <v>104.8</v>
      </c>
      <c r="F22" s="92"/>
    </row>
    <row r="23" spans="1:6" ht="26.25">
      <c r="A23" s="98" t="s">
        <v>298</v>
      </c>
      <c r="B23" s="113">
        <v>88.8</v>
      </c>
      <c r="C23" s="113">
        <v>104.3</v>
      </c>
      <c r="D23" s="113">
        <v>107.4</v>
      </c>
      <c r="E23" s="113">
        <v>99.9</v>
      </c>
      <c r="F23" s="92"/>
    </row>
    <row r="24" spans="1:6" ht="15.75" thickBot="1">
      <c r="A24" s="101"/>
      <c r="B24" s="96"/>
      <c r="C24" s="96"/>
      <c r="D24" s="96"/>
      <c r="E24" s="96"/>
      <c r="F24" s="92"/>
    </row>
    <row r="25" spans="1:6">
      <c r="A25" s="92"/>
      <c r="B25" s="92"/>
      <c r="C25" s="92"/>
      <c r="D25" s="92"/>
      <c r="E25" s="92"/>
    </row>
    <row r="26" spans="1:6">
      <c r="A26" s="92"/>
      <c r="B26" s="92"/>
      <c r="C26" s="92"/>
      <c r="D26" s="92"/>
      <c r="E26" s="9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таб 1А.а АРГ (2)</vt:lpstr>
      <vt:lpstr>Пром А.б</vt:lpstr>
      <vt:lpstr>таб1Ав (2)</vt:lpstr>
      <vt:lpstr>Индексы</vt:lpstr>
      <vt:lpstr>'таб 1А.а АРГ (2)'!Заголовки_для_печати</vt:lpstr>
      <vt:lpstr>'таб1Ав (2)'!Заголовки_для_печати</vt:lpstr>
      <vt:lpstr>'таб 1А.а АРГ (2)'!Область_печати</vt:lpstr>
      <vt:lpstr>'таб1Ав (2)'!Область_печати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OGuseva</dc:creator>
  <cp:lastModifiedBy>Admin</cp:lastModifiedBy>
  <cp:lastPrinted>2017-09-18T04:22:47Z</cp:lastPrinted>
  <dcterms:created xsi:type="dcterms:W3CDTF">2017-04-09T10:21:48Z</dcterms:created>
  <dcterms:modified xsi:type="dcterms:W3CDTF">2017-09-18T04:22:50Z</dcterms:modified>
</cp:coreProperties>
</file>