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68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24" i="1" l="1"/>
  <c r="Q24" i="1"/>
  <c r="R24" i="1"/>
  <c r="S24" i="1"/>
  <c r="P17" i="1"/>
  <c r="Q17" i="1"/>
  <c r="R17" i="1"/>
  <c r="S17" i="1"/>
  <c r="P10" i="1"/>
  <c r="Q10" i="1"/>
  <c r="R10" i="1"/>
  <c r="S10" i="1"/>
  <c r="F24" i="1"/>
  <c r="G24" i="1"/>
  <c r="H24" i="1"/>
  <c r="I24" i="1"/>
  <c r="J24" i="1"/>
  <c r="K24" i="1"/>
  <c r="L24" i="1"/>
  <c r="M24" i="1"/>
  <c r="N24" i="1"/>
  <c r="O24" i="1"/>
  <c r="E24" i="1"/>
  <c r="F17" i="1"/>
  <c r="G17" i="1"/>
  <c r="H17" i="1"/>
  <c r="I17" i="1"/>
  <c r="J17" i="1"/>
  <c r="K17" i="1"/>
  <c r="L17" i="1"/>
  <c r="M17" i="1"/>
  <c r="N17" i="1"/>
  <c r="O17" i="1"/>
  <c r="E17" i="1"/>
  <c r="F10" i="1"/>
  <c r="G10" i="1"/>
  <c r="H10" i="1"/>
  <c r="I10" i="1"/>
  <c r="J10" i="1"/>
  <c r="K10" i="1"/>
  <c r="L10" i="1"/>
  <c r="M10" i="1"/>
  <c r="N10" i="1"/>
  <c r="O10" i="1"/>
  <c r="E10" i="1"/>
</calcChain>
</file>

<file path=xl/sharedStrings.xml><?xml version="1.0" encoding="utf-8"?>
<sst xmlns="http://schemas.openxmlformats.org/spreadsheetml/2006/main" count="57" uniqueCount="27">
  <si>
    <t>На 1 000 браков приходится разводов</t>
  </si>
  <si>
    <t>Все население</t>
  </si>
  <si>
    <t>Бардык калк</t>
  </si>
  <si>
    <t>Шаардык калк</t>
  </si>
  <si>
    <t>Городское население</t>
  </si>
  <si>
    <t>Urban population</t>
  </si>
  <si>
    <t>Сельское население</t>
  </si>
  <si>
    <t>Rural population</t>
  </si>
  <si>
    <t>Браки и разводы по месту жительства</t>
  </si>
  <si>
    <t>Marriages and divorces at the place of residence</t>
  </si>
  <si>
    <t>Жашаган жери боюнча нике жана ажырашуу</t>
  </si>
  <si>
    <t>1 000 нике ажырашууга туура келет</t>
  </si>
  <si>
    <t>There are divorces per 1,000 marriages</t>
  </si>
  <si>
    <t>Никелешүүлөрдүн саны</t>
  </si>
  <si>
    <t xml:space="preserve">Ажырашуулардын саны </t>
  </si>
  <si>
    <t>Число браков</t>
  </si>
  <si>
    <t>Число разводов</t>
  </si>
  <si>
    <t>Number of marriages</t>
  </si>
  <si>
    <t>Number of divorces</t>
  </si>
  <si>
    <t>Число браков на 1 000 населения</t>
  </si>
  <si>
    <t>Число разводов на 1 000 населения</t>
  </si>
  <si>
    <t>Number of marriages per 1,000 population</t>
  </si>
  <si>
    <t>Number of divorces per 1,000 population</t>
  </si>
  <si>
    <t>1 000 калкка никелердин саны</t>
  </si>
  <si>
    <t xml:space="preserve">1 000 калкка ажырашуулардын саны </t>
  </si>
  <si>
    <t>Total population</t>
  </si>
  <si>
    <t>Айылдык калк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</si>
</sst>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 CYR"/>
      <charset val="204"/>
    </font>
    <font>
      <sz val="9"/>
      <color theme="1"/>
      <name val="Times New Roman"/>
      <family val="1"/>
      <charset val="204"/>
    </font>
    <font>
      <sz val="10"/>
      <name val="NTHarmonica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</borders>
  <cellStyleXfs count="84">
    <xf numFmtId="0" fontId="0" fillId="0" borderId="0"/>
    <xf numFmtId="0" fontId="3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30" fillId="28" borderId="0" applyNumberFormat="0" applyBorder="0" applyAlignment="0" applyProtection="0"/>
    <xf numFmtId="0" fontId="27" fillId="9" borderId="0" applyNumberFormat="0" applyBorder="0" applyAlignment="0" applyProtection="0"/>
    <xf numFmtId="0" fontId="30" fillId="29" borderId="0" applyNumberFormat="0" applyBorder="0" applyAlignment="0" applyProtection="0"/>
    <xf numFmtId="0" fontId="27" fillId="11" borderId="0" applyNumberFormat="0" applyBorder="0" applyAlignment="0" applyProtection="0"/>
    <xf numFmtId="0" fontId="30" fillId="30" borderId="0" applyNumberFormat="0" applyBorder="0" applyAlignment="0" applyProtection="0"/>
    <xf numFmtId="0" fontId="27" fillId="13" borderId="0" applyNumberFormat="0" applyBorder="0" applyAlignment="0" applyProtection="0"/>
    <xf numFmtId="0" fontId="30" fillId="26" borderId="0" applyNumberFormat="0" applyBorder="0" applyAlignment="0" applyProtection="0"/>
    <xf numFmtId="0" fontId="27" fillId="17" borderId="0" applyNumberFormat="0" applyBorder="0" applyAlignment="0" applyProtection="0"/>
    <xf numFmtId="0" fontId="30" fillId="27" borderId="0" applyNumberFormat="0" applyBorder="0" applyAlignment="0" applyProtection="0"/>
    <xf numFmtId="0" fontId="27" fillId="20" borderId="0" applyNumberFormat="0" applyBorder="0" applyAlignment="0" applyProtection="0"/>
    <xf numFmtId="0" fontId="30" fillId="31" borderId="0" applyNumberFormat="0" applyBorder="0" applyAlignment="0" applyProtection="0"/>
    <xf numFmtId="0" fontId="27" fillId="21" borderId="0" applyNumberFormat="0" applyBorder="0" applyAlignment="0" applyProtection="0"/>
    <xf numFmtId="0" fontId="31" fillId="25" borderId="12" applyNumberFormat="0" applyAlignment="0" applyProtection="0"/>
    <xf numFmtId="0" fontId="19" fillId="5" borderId="6" applyNumberFormat="0" applyAlignment="0" applyProtection="0"/>
    <xf numFmtId="0" fontId="32" fillId="32" borderId="13" applyNumberFormat="0" applyAlignment="0" applyProtection="0"/>
    <xf numFmtId="0" fontId="20" fillId="6" borderId="7" applyNumberFormat="0" applyAlignment="0" applyProtection="0"/>
    <xf numFmtId="0" fontId="33" fillId="32" borderId="12" applyNumberFormat="0" applyAlignment="0" applyProtection="0"/>
    <xf numFmtId="0" fontId="21" fillId="6" borderId="6" applyNumberFormat="0" applyAlignment="0" applyProtection="0"/>
    <xf numFmtId="0" fontId="34" fillId="0" borderId="14" applyNumberFormat="0" applyFill="0" applyAlignment="0" applyProtection="0"/>
    <xf numFmtId="0" fontId="13" fillId="0" borderId="3" applyNumberFormat="0" applyFill="0" applyAlignment="0" applyProtection="0"/>
    <xf numFmtId="0" fontId="35" fillId="0" borderId="15" applyNumberFormat="0" applyFill="0" applyAlignment="0" applyProtection="0"/>
    <xf numFmtId="0" fontId="14" fillId="0" borderId="4" applyNumberFormat="0" applyFill="0" applyAlignment="0" applyProtection="0"/>
    <xf numFmtId="0" fontId="36" fillId="0" borderId="16" applyNumberFormat="0" applyFill="0" applyAlignment="0" applyProtection="0"/>
    <xf numFmtId="0" fontId="1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26" fillId="0" borderId="11" applyNumberFormat="0" applyFill="0" applyAlignment="0" applyProtection="0"/>
    <xf numFmtId="0" fontId="38" fillId="33" borderId="18" applyNumberFormat="0" applyAlignment="0" applyProtection="0"/>
    <xf numFmtId="0" fontId="23" fillId="7" borderId="9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0"/>
    <xf numFmtId="0" fontId="41" fillId="23" borderId="0" applyNumberFormat="0" applyBorder="0" applyAlignment="0" applyProtection="0"/>
    <xf numFmtId="0" fontId="17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35" borderId="19" applyNumberFormat="0" applyFont="0" applyAlignment="0" applyProtection="0"/>
    <xf numFmtId="0" fontId="11" fillId="8" borderId="10" applyNumberFormat="0" applyFont="0" applyAlignment="0" applyProtection="0"/>
    <xf numFmtId="0" fontId="43" fillId="0" borderId="20" applyNumberFormat="0" applyFill="0" applyAlignment="0" applyProtection="0"/>
    <xf numFmtId="0" fontId="22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6" fillId="2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1" fillId="25" borderId="12" applyNumberFormat="0" applyAlignment="0" applyProtection="0"/>
    <xf numFmtId="0" fontId="32" fillId="32" borderId="13" applyNumberFormat="0" applyAlignment="0" applyProtection="0"/>
    <xf numFmtId="0" fontId="33" fillId="32" borderId="12" applyNumberFormat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8" fillId="33" borderId="18" applyNumberFormat="0" applyAlignment="0" applyProtection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35" borderId="19" applyNumberFormat="0" applyFont="0" applyAlignment="0" applyProtection="0"/>
    <xf numFmtId="0" fontId="43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</cellStyleXfs>
  <cellXfs count="68">
    <xf numFmtId="0" fontId="0" fillId="0" borderId="0" xfId="0"/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4" fillId="0" borderId="0" xfId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wrapText="1"/>
    </xf>
    <xf numFmtId="1" fontId="4" fillId="0" borderId="1" xfId="2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Alignment="1"/>
    <xf numFmtId="3" fontId="28" fillId="0" borderId="0" xfId="0" applyNumberFormat="1" applyFont="1" applyFill="1" applyAlignment="1"/>
    <xf numFmtId="3" fontId="28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/>
    <xf numFmtId="3" fontId="29" fillId="0" borderId="0" xfId="0" applyNumberFormat="1" applyFont="1" applyFill="1" applyAlignment="1">
      <alignment vertical="center"/>
    </xf>
    <xf numFmtId="3" fontId="29" fillId="0" borderId="0" xfId="0" applyNumberFormat="1" applyFont="1" applyFill="1" applyBorder="1" applyAlignment="1"/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165" fontId="29" fillId="0" borderId="0" xfId="0" applyNumberFormat="1" applyFont="1" applyFill="1" applyBorder="1" applyAlignment="1">
      <alignment horizontal="right" vertical="center"/>
    </xf>
    <xf numFmtId="165" fontId="29" fillId="0" borderId="0" xfId="0" applyNumberFormat="1" applyFont="1" applyFill="1" applyAlignment="1">
      <alignment horizontal="right"/>
    </xf>
    <xf numFmtId="49" fontId="29" fillId="0" borderId="0" xfId="0" applyNumberFormat="1" applyFont="1" applyFill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/>
    <xf numFmtId="164" fontId="6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left" wrapText="1"/>
    </xf>
    <xf numFmtId="165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wrapText="1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Alignment="1">
      <alignment wrapText="1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6" fillId="0" borderId="0" xfId="0" applyFont="1" applyFill="1" applyAlignment="1">
      <alignment horizontal="left" indent="2"/>
    </xf>
    <xf numFmtId="1" fontId="6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indent="2"/>
    </xf>
    <xf numFmtId="164" fontId="29" fillId="0" borderId="0" xfId="0" applyNumberFormat="1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right"/>
    </xf>
    <xf numFmtId="165" fontId="2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wrapText="1" indent="2"/>
    </xf>
    <xf numFmtId="0" fontId="10" fillId="0" borderId="0" xfId="0" applyFont="1" applyFill="1" applyAlignment="1">
      <alignment horizontal="left" wrapText="1" indent="2"/>
    </xf>
    <xf numFmtId="49" fontId="29" fillId="0" borderId="0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Alignment="1"/>
    <xf numFmtId="0" fontId="28" fillId="0" borderId="0" xfId="0" applyFont="1" applyFill="1" applyAlignment="1">
      <alignment horizontal="left" wrapText="1" indent="2"/>
    </xf>
    <xf numFmtId="164" fontId="29" fillId="0" borderId="0" xfId="0" applyNumberFormat="1" applyFont="1" applyFill="1" applyAlignment="1">
      <alignment horizontal="right"/>
    </xf>
    <xf numFmtId="164" fontId="29" fillId="0" borderId="0" xfId="0" applyNumberFormat="1" applyFont="1" applyFill="1" applyAlignment="1">
      <alignment vertical="center"/>
    </xf>
    <xf numFmtId="0" fontId="10" fillId="0" borderId="21" xfId="0" applyFont="1" applyFill="1" applyBorder="1" applyAlignment="1">
      <alignment horizontal="left" wrapText="1" indent="2"/>
    </xf>
    <xf numFmtId="1" fontId="6" fillId="0" borderId="21" xfId="0" applyNumberFormat="1" applyFont="1" applyFill="1" applyBorder="1" applyAlignment="1">
      <alignment horizontal="right" wrapText="1"/>
    </xf>
    <xf numFmtId="1" fontId="6" fillId="0" borderId="21" xfId="0" applyNumberFormat="1" applyFont="1" applyFill="1" applyBorder="1" applyAlignment="1">
      <alignment wrapText="1"/>
    </xf>
    <xf numFmtId="0" fontId="6" fillId="0" borderId="21" xfId="0" applyFont="1" applyFill="1" applyBorder="1" applyAlignment="1"/>
    <xf numFmtId="0" fontId="6" fillId="0" borderId="0" xfId="0" applyFont="1" applyFill="1"/>
    <xf numFmtId="164" fontId="0" fillId="0" borderId="0" xfId="0" applyNumberFormat="1" applyFill="1"/>
    <xf numFmtId="1" fontId="0" fillId="0" borderId="0" xfId="0" applyNumberFormat="1" applyFill="1"/>
    <xf numFmtId="3" fontId="4" fillId="0" borderId="0" xfId="5" applyNumberFormat="1" applyFont="1" applyFill="1" applyAlignment="1">
      <alignment horizontal="right"/>
    </xf>
    <xf numFmtId="3" fontId="4" fillId="0" borderId="0" xfId="5" applyNumberFormat="1" applyFont="1" applyFill="1"/>
    <xf numFmtId="3" fontId="4" fillId="0" borderId="0" xfId="5" applyNumberFormat="1" applyFont="1" applyFill="1" applyAlignment="1">
      <alignment horizontal="right"/>
    </xf>
    <xf numFmtId="0" fontId="0" fillId="36" borderId="2" xfId="0" applyFill="1" applyBorder="1"/>
    <xf numFmtId="0" fontId="4" fillId="36" borderId="2" xfId="1" applyFont="1" applyFill="1" applyBorder="1" applyAlignment="1">
      <alignment horizontal="center" vertical="center"/>
    </xf>
    <xf numFmtId="1" fontId="4" fillId="36" borderId="2" xfId="2" applyNumberFormat="1" applyFont="1" applyFill="1" applyBorder="1" applyAlignment="1">
      <alignment horizontal="center" wrapText="1"/>
    </xf>
    <xf numFmtId="0" fontId="4" fillId="36" borderId="0" xfId="1" applyFont="1" applyFill="1" applyBorder="1" applyAlignment="1">
      <alignment horizontal="left" vertical="center" indent="1"/>
    </xf>
    <xf numFmtId="0" fontId="4" fillId="36" borderId="0" xfId="1" applyFont="1" applyFill="1" applyBorder="1" applyAlignment="1">
      <alignment horizontal="left" vertical="center"/>
    </xf>
    <xf numFmtId="0" fontId="2" fillId="36" borderId="0" xfId="0" applyFont="1" applyFill="1" applyAlignment="1">
      <alignment horizontal="left" vertical="center" wrapText="1"/>
    </xf>
  </cellXfs>
  <cellStyles count="84">
    <cellStyle name="20% - Акцент1 2" xfId="6"/>
    <cellStyle name="20% - Акцент2 2" xfId="7"/>
    <cellStyle name="20% - Акцент3 2" xfId="8"/>
    <cellStyle name="20% - Акцент4 2" xfId="9"/>
    <cellStyle name="40% - Акцент3 2" xfId="10"/>
    <cellStyle name="60% - Акцент3 2" xfId="11"/>
    <cellStyle name="60% - Акцент4 2" xfId="12"/>
    <cellStyle name="60% - Акцент6 2" xfId="13"/>
    <cellStyle name="Акцент1 2" xfId="15"/>
    <cellStyle name="Акцент1 2 2" xfId="61"/>
    <cellStyle name="Акцент1 3" xfId="14"/>
    <cellStyle name="Акцент2 2" xfId="17"/>
    <cellStyle name="Акцент2 2 2" xfId="62"/>
    <cellStyle name="Акцент2 3" xfId="16"/>
    <cellStyle name="Акцент3 2" xfId="19"/>
    <cellStyle name="Акцент3 2 2" xfId="63"/>
    <cellStyle name="Акцент3 3" xfId="18"/>
    <cellStyle name="Акцент4 2" xfId="21"/>
    <cellStyle name="Акцент4 2 2" xfId="64"/>
    <cellStyle name="Акцент4 3" xfId="20"/>
    <cellStyle name="Акцент5 2" xfId="23"/>
    <cellStyle name="Акцент5 2 2" xfId="65"/>
    <cellStyle name="Акцент5 3" xfId="22"/>
    <cellStyle name="Акцент6 2" xfId="25"/>
    <cellStyle name="Акцент6 2 2" xfId="66"/>
    <cellStyle name="Акцент6 3" xfId="24"/>
    <cellStyle name="Ввод  2" xfId="27"/>
    <cellStyle name="Ввод  2 2" xfId="67"/>
    <cellStyle name="Ввод  3" xfId="26"/>
    <cellStyle name="Вывод 2" xfId="29"/>
    <cellStyle name="Вывод 2 2" xfId="68"/>
    <cellStyle name="Вывод 3" xfId="28"/>
    <cellStyle name="Вычисление 2" xfId="31"/>
    <cellStyle name="Вычисление 2 2" xfId="69"/>
    <cellStyle name="Вычисление 3" xfId="30"/>
    <cellStyle name="Заголовок 1 2" xfId="33"/>
    <cellStyle name="Заголовок 1 2 2" xfId="70"/>
    <cellStyle name="Заголовок 1 3" xfId="32"/>
    <cellStyle name="Заголовок 2 2" xfId="35"/>
    <cellStyle name="Заголовок 2 2 2" xfId="71"/>
    <cellStyle name="Заголовок 2 3" xfId="34"/>
    <cellStyle name="Заголовок 3 2" xfId="37"/>
    <cellStyle name="Заголовок 3 2 2" xfId="72"/>
    <cellStyle name="Заголовок 3 3" xfId="36"/>
    <cellStyle name="Заголовок 4 2" xfId="39"/>
    <cellStyle name="Заголовок 4 2 2" xfId="73"/>
    <cellStyle name="Заголовок 4 3" xfId="38"/>
    <cellStyle name="Итог 2" xfId="41"/>
    <cellStyle name="Итог 2 2" xfId="74"/>
    <cellStyle name="Итог 3" xfId="40"/>
    <cellStyle name="Контрольная ячейка 2" xfId="43"/>
    <cellStyle name="Контрольная ячейка 2 2" xfId="75"/>
    <cellStyle name="Контрольная ячейка 3" xfId="42"/>
    <cellStyle name="Название 2" xfId="45"/>
    <cellStyle name="Название 2 2" xfId="76"/>
    <cellStyle name="Название 3" xfId="44"/>
    <cellStyle name="Нейтральный 2" xfId="47"/>
    <cellStyle name="Нейтральный 2 2" xfId="77"/>
    <cellStyle name="Нейтральный 3" xfId="46"/>
    <cellStyle name="Обычный" xfId="0" builtinId="0"/>
    <cellStyle name="Обычный 2" xfId="4"/>
    <cellStyle name="Обычный 2 2" xfId="5"/>
    <cellStyle name="Обычный 2 3" xfId="48"/>
    <cellStyle name="Обычный 4" xfId="3"/>
    <cellStyle name="Обычный_КАБАН" xfId="2"/>
    <cellStyle name="Обычный_Ож.м." xfId="1"/>
    <cellStyle name="Плохой 2" xfId="50"/>
    <cellStyle name="Плохой 2 2" xfId="78"/>
    <cellStyle name="Плохой 3" xfId="49"/>
    <cellStyle name="Пояснение 2" xfId="52"/>
    <cellStyle name="Пояснение 2 2" xfId="79"/>
    <cellStyle name="Пояснение 3" xfId="51"/>
    <cellStyle name="Примечание 2" xfId="54"/>
    <cellStyle name="Примечание 2 2" xfId="80"/>
    <cellStyle name="Примечание 3" xfId="53"/>
    <cellStyle name="Связанная ячейка 2" xfId="56"/>
    <cellStyle name="Связанная ячейка 2 2" xfId="81"/>
    <cellStyle name="Связанная ячейка 3" xfId="55"/>
    <cellStyle name="Текст предупреждения 2" xfId="58"/>
    <cellStyle name="Текст предупреждения 2 2" xfId="82"/>
    <cellStyle name="Текст предупреждения 3" xfId="57"/>
    <cellStyle name="Хороший 2" xfId="60"/>
    <cellStyle name="Хороший 2 2" xfId="83"/>
    <cellStyle name="Хороший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tabSelected="1" zoomScale="115"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D16" sqref="D16"/>
    </sheetView>
  </sheetViews>
  <sheetFormatPr defaultColWidth="9.140625" defaultRowHeight="15"/>
  <cols>
    <col min="1" max="3" width="30.7109375" style="3" customWidth="1"/>
    <col min="4" max="4" width="9.5703125" style="3" customWidth="1"/>
    <col min="5" max="24" width="8.7109375" style="3" customWidth="1"/>
    <col min="25" max="16384" width="9.140625" style="3"/>
  </cols>
  <sheetData>
    <row r="1" spans="1:29" ht="31.15" customHeight="1" thickBot="1">
      <c r="A1" s="1" t="s">
        <v>10</v>
      </c>
      <c r="B1" s="1" t="s">
        <v>8</v>
      </c>
      <c r="C1" s="1" t="s">
        <v>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9" ht="19.149999999999999" customHeight="1" thickBot="1">
      <c r="A2" s="62"/>
      <c r="B2" s="63"/>
      <c r="C2" s="62"/>
      <c r="D2" s="64">
        <v>2000</v>
      </c>
      <c r="E2" s="64">
        <v>2001</v>
      </c>
      <c r="F2" s="64">
        <v>2002</v>
      </c>
      <c r="G2" s="64">
        <v>2003</v>
      </c>
      <c r="H2" s="64">
        <v>2004</v>
      </c>
      <c r="I2" s="64">
        <v>2005</v>
      </c>
      <c r="J2" s="64">
        <v>2006</v>
      </c>
      <c r="K2" s="64">
        <v>2007</v>
      </c>
      <c r="L2" s="64">
        <v>2008</v>
      </c>
      <c r="M2" s="64">
        <v>2009</v>
      </c>
      <c r="N2" s="64">
        <v>2010</v>
      </c>
      <c r="O2" s="64">
        <v>2011</v>
      </c>
      <c r="P2" s="64">
        <v>2012</v>
      </c>
      <c r="Q2" s="64">
        <v>2013</v>
      </c>
      <c r="R2" s="64">
        <v>2014</v>
      </c>
      <c r="S2" s="64">
        <v>2015</v>
      </c>
      <c r="T2" s="64">
        <v>2016</v>
      </c>
      <c r="U2" s="64">
        <v>2017</v>
      </c>
      <c r="V2" s="64">
        <v>2018</v>
      </c>
      <c r="W2" s="64">
        <v>2019</v>
      </c>
      <c r="X2" s="64">
        <v>2020</v>
      </c>
      <c r="Y2" s="64">
        <v>2021</v>
      </c>
    </row>
    <row r="3" spans="1:29" ht="19.149999999999999" customHeight="1">
      <c r="A3" s="4"/>
      <c r="B3" s="5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6"/>
      <c r="V3" s="6"/>
      <c r="W3" s="6"/>
      <c r="X3" s="6"/>
    </row>
    <row r="4" spans="1:29">
      <c r="A4" s="66" t="s">
        <v>2</v>
      </c>
      <c r="B4" s="67" t="s">
        <v>1</v>
      </c>
      <c r="C4" s="66" t="s">
        <v>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/>
    </row>
    <row r="5" spans="1:29">
      <c r="A5" s="9" t="s">
        <v>13</v>
      </c>
      <c r="B5" s="9" t="s">
        <v>15</v>
      </c>
      <c r="C5" s="9" t="s">
        <v>17</v>
      </c>
      <c r="D5" s="10">
        <v>24294</v>
      </c>
      <c r="E5" s="10">
        <v>27455</v>
      </c>
      <c r="F5" s="10">
        <v>31240</v>
      </c>
      <c r="G5" s="11">
        <v>34266</v>
      </c>
      <c r="H5" s="11">
        <v>34542</v>
      </c>
      <c r="I5" s="12">
        <v>37321</v>
      </c>
      <c r="J5" s="12">
        <v>43760</v>
      </c>
      <c r="K5" s="12">
        <v>44392</v>
      </c>
      <c r="L5" s="12">
        <v>44258</v>
      </c>
      <c r="M5" s="12">
        <v>47567</v>
      </c>
      <c r="N5" s="13">
        <v>50362</v>
      </c>
      <c r="O5" s="13">
        <v>56509</v>
      </c>
      <c r="P5" s="14">
        <v>55176</v>
      </c>
      <c r="Q5" s="14">
        <v>53578</v>
      </c>
      <c r="R5" s="14">
        <v>54942</v>
      </c>
      <c r="S5" s="14">
        <v>52043</v>
      </c>
      <c r="T5" s="15">
        <v>47837</v>
      </c>
      <c r="U5" s="15">
        <v>43350</v>
      </c>
      <c r="V5" s="15">
        <v>49579</v>
      </c>
      <c r="W5" s="15">
        <v>49431</v>
      </c>
      <c r="X5" s="15">
        <v>39747</v>
      </c>
      <c r="Y5" s="15">
        <v>50747</v>
      </c>
      <c r="Z5" s="58"/>
      <c r="AA5" s="58"/>
      <c r="AB5" s="58"/>
    </row>
    <row r="6" spans="1:29">
      <c r="A6" s="9" t="s">
        <v>14</v>
      </c>
      <c r="B6" s="9" t="s">
        <v>16</v>
      </c>
      <c r="C6" s="9" t="s">
        <v>18</v>
      </c>
      <c r="D6" s="10">
        <v>5348</v>
      </c>
      <c r="E6" s="10">
        <v>5861</v>
      </c>
      <c r="F6" s="10">
        <v>6104</v>
      </c>
      <c r="G6" s="16">
        <v>5367</v>
      </c>
      <c r="H6" s="16">
        <v>5311</v>
      </c>
      <c r="I6" s="12">
        <v>6097</v>
      </c>
      <c r="J6" s="12">
        <v>6870</v>
      </c>
      <c r="K6" s="17">
        <v>7371</v>
      </c>
      <c r="L6" s="12">
        <v>7419</v>
      </c>
      <c r="M6" s="12">
        <v>7381</v>
      </c>
      <c r="N6" s="13">
        <v>8155</v>
      </c>
      <c r="O6" s="14">
        <v>8705</v>
      </c>
      <c r="P6" s="14">
        <v>8698</v>
      </c>
      <c r="Q6" s="14">
        <v>9052</v>
      </c>
      <c r="R6" s="18">
        <v>9235</v>
      </c>
      <c r="S6" s="18">
        <v>8588</v>
      </c>
      <c r="T6" s="15">
        <v>9102</v>
      </c>
      <c r="U6" s="15">
        <v>9588</v>
      </c>
      <c r="V6" s="15">
        <v>10434</v>
      </c>
      <c r="W6" s="15">
        <v>10992</v>
      </c>
      <c r="X6" s="15">
        <v>9128</v>
      </c>
      <c r="Y6" s="15">
        <v>12037</v>
      </c>
    </row>
    <row r="7" spans="1:29" ht="10.9" customHeight="1">
      <c r="A7" s="9"/>
      <c r="B7" s="9"/>
      <c r="C7" s="9"/>
      <c r="D7" s="19"/>
      <c r="E7" s="10"/>
      <c r="F7" s="10"/>
      <c r="G7" s="16"/>
      <c r="H7" s="16"/>
      <c r="I7" s="12"/>
      <c r="J7" s="12"/>
      <c r="K7" s="17"/>
      <c r="L7" s="12"/>
      <c r="M7" s="12"/>
      <c r="N7" s="13"/>
      <c r="O7" s="14"/>
      <c r="P7" s="14"/>
      <c r="Q7" s="14"/>
      <c r="R7" s="18"/>
      <c r="S7" s="18"/>
      <c r="T7" s="15"/>
      <c r="U7" s="15"/>
      <c r="V7" s="15"/>
      <c r="W7" s="15"/>
      <c r="X7" s="15"/>
    </row>
    <row r="8" spans="1:29">
      <c r="A8" s="20" t="s">
        <v>23</v>
      </c>
      <c r="B8" s="20" t="s">
        <v>19</v>
      </c>
      <c r="C8" s="20" t="s">
        <v>21</v>
      </c>
      <c r="D8" s="21">
        <v>4.9000000000000004</v>
      </c>
      <c r="E8" s="21">
        <v>5.5</v>
      </c>
      <c r="F8" s="21">
        <v>6.3</v>
      </c>
      <c r="G8" s="22">
        <v>6.8</v>
      </c>
      <c r="H8" s="22">
        <v>6.8</v>
      </c>
      <c r="I8" s="23">
        <v>7.3</v>
      </c>
      <c r="J8" s="23">
        <v>8.4</v>
      </c>
      <c r="K8" s="23">
        <v>8.4</v>
      </c>
      <c r="L8" s="23">
        <v>8.3000000000000007</v>
      </c>
      <c r="M8" s="23">
        <v>8.8000000000000007</v>
      </c>
      <c r="N8" s="24">
        <v>9.1999999999999993</v>
      </c>
      <c r="O8" s="25">
        <v>10.199999999999999</v>
      </c>
      <c r="P8" s="26">
        <v>9.8000000000000007</v>
      </c>
      <c r="Q8" s="26">
        <v>9.4</v>
      </c>
      <c r="R8" s="26">
        <v>9.4</v>
      </c>
      <c r="S8" s="26">
        <v>8.6999999999999993</v>
      </c>
      <c r="T8" s="27">
        <v>7.9</v>
      </c>
      <c r="U8" s="28">
        <v>7</v>
      </c>
      <c r="V8" s="29">
        <v>7.8</v>
      </c>
      <c r="W8" s="29">
        <v>7.7</v>
      </c>
      <c r="X8" s="28">
        <v>6</v>
      </c>
      <c r="Y8" s="28">
        <v>7.6</v>
      </c>
      <c r="AA8" s="60"/>
      <c r="AB8" s="57"/>
    </row>
    <row r="9" spans="1:29" ht="19.149999999999999" customHeight="1">
      <c r="A9" s="30" t="s">
        <v>24</v>
      </c>
      <c r="B9" s="20" t="s">
        <v>20</v>
      </c>
      <c r="C9" s="20" t="s">
        <v>22</v>
      </c>
      <c r="D9" s="21">
        <v>1.1000000000000001</v>
      </c>
      <c r="E9" s="21">
        <v>1.2</v>
      </c>
      <c r="F9" s="21">
        <v>1.2</v>
      </c>
      <c r="G9" s="31">
        <v>1.1000000000000001</v>
      </c>
      <c r="H9" s="31">
        <v>1</v>
      </c>
      <c r="I9" s="23">
        <v>1.2</v>
      </c>
      <c r="J9" s="23">
        <v>1.3</v>
      </c>
      <c r="K9" s="23">
        <v>1.4</v>
      </c>
      <c r="L9" s="23">
        <v>1.4</v>
      </c>
      <c r="M9" s="23">
        <v>1.4</v>
      </c>
      <c r="N9" s="24">
        <v>1.5</v>
      </c>
      <c r="O9" s="32">
        <v>1.6</v>
      </c>
      <c r="P9" s="26">
        <v>1.6</v>
      </c>
      <c r="Q9" s="26">
        <v>1.6</v>
      </c>
      <c r="R9" s="26">
        <v>1.6</v>
      </c>
      <c r="S9" s="26">
        <v>1.4</v>
      </c>
      <c r="T9" s="27">
        <v>1.5</v>
      </c>
      <c r="U9" s="29">
        <v>1.5</v>
      </c>
      <c r="V9" s="29">
        <v>1.7</v>
      </c>
      <c r="W9" s="29">
        <v>1.7</v>
      </c>
      <c r="X9" s="29">
        <v>1.4</v>
      </c>
      <c r="Y9" s="28">
        <v>1.8</v>
      </c>
      <c r="AA9" s="60"/>
      <c r="AB9" s="57"/>
    </row>
    <row r="10" spans="1:29" ht="28.9" customHeight="1">
      <c r="A10" s="33" t="s">
        <v>11</v>
      </c>
      <c r="B10" s="33" t="s">
        <v>0</v>
      </c>
      <c r="C10" s="33" t="s">
        <v>12</v>
      </c>
      <c r="D10" s="34">
        <v>220</v>
      </c>
      <c r="E10" s="34">
        <f t="shared" ref="E10:S10" si="0">E6/E5*1000</f>
        <v>213.47659806956838</v>
      </c>
      <c r="F10" s="34">
        <f t="shared" si="0"/>
        <v>195.39052496798976</v>
      </c>
      <c r="G10" s="35">
        <f t="shared" si="0"/>
        <v>156.6275608474873</v>
      </c>
      <c r="H10" s="35">
        <f t="shared" si="0"/>
        <v>153.75484916912743</v>
      </c>
      <c r="I10" s="35">
        <f t="shared" si="0"/>
        <v>163.36646928003</v>
      </c>
      <c r="J10" s="35">
        <f t="shared" si="0"/>
        <v>156.9926873857404</v>
      </c>
      <c r="K10" s="35">
        <f t="shared" si="0"/>
        <v>166.04343124887367</v>
      </c>
      <c r="L10" s="35">
        <f t="shared" si="0"/>
        <v>167.63071083193998</v>
      </c>
      <c r="M10" s="35">
        <f t="shared" si="0"/>
        <v>155.17060146740388</v>
      </c>
      <c r="N10" s="35">
        <f t="shared" si="0"/>
        <v>161.92764385846473</v>
      </c>
      <c r="O10" s="35">
        <f t="shared" si="0"/>
        <v>154.04625811817587</v>
      </c>
      <c r="P10" s="35">
        <f t="shared" si="0"/>
        <v>157.64100333478322</v>
      </c>
      <c r="Q10" s="35">
        <f t="shared" si="0"/>
        <v>168.94994214043078</v>
      </c>
      <c r="R10" s="35">
        <f t="shared" si="0"/>
        <v>168.08634560081541</v>
      </c>
      <c r="S10" s="35">
        <f t="shared" si="0"/>
        <v>165.01738946640279</v>
      </c>
      <c r="T10" s="29">
        <v>190</v>
      </c>
      <c r="U10" s="29">
        <v>221</v>
      </c>
      <c r="V10" s="29">
        <v>210</v>
      </c>
      <c r="W10" s="29">
        <v>222</v>
      </c>
      <c r="X10" s="29">
        <v>230</v>
      </c>
      <c r="Y10" s="29">
        <v>237</v>
      </c>
    </row>
    <row r="11" spans="1:29">
      <c r="A11" s="65" t="s">
        <v>3</v>
      </c>
      <c r="B11" s="65" t="s">
        <v>4</v>
      </c>
      <c r="C11" s="65" t="s">
        <v>5</v>
      </c>
      <c r="D11" s="36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29"/>
      <c r="U11" s="29"/>
      <c r="V11" s="29"/>
      <c r="W11" s="29"/>
      <c r="X11" s="29"/>
    </row>
    <row r="12" spans="1:29">
      <c r="A12" s="38" t="s">
        <v>13</v>
      </c>
      <c r="B12" s="38" t="s">
        <v>15</v>
      </c>
      <c r="C12" s="38" t="s">
        <v>17</v>
      </c>
      <c r="D12" s="10">
        <v>7528</v>
      </c>
      <c r="E12" s="10">
        <v>8258</v>
      </c>
      <c r="F12" s="10">
        <v>9065</v>
      </c>
      <c r="G12" s="11">
        <v>9953</v>
      </c>
      <c r="H12" s="11">
        <v>11039</v>
      </c>
      <c r="I12" s="12">
        <v>11651</v>
      </c>
      <c r="J12" s="12">
        <v>12372</v>
      </c>
      <c r="K12" s="12">
        <v>13426</v>
      </c>
      <c r="L12" s="12">
        <v>13400</v>
      </c>
      <c r="M12" s="12">
        <v>14442</v>
      </c>
      <c r="N12" s="13">
        <v>15198</v>
      </c>
      <c r="O12" s="13">
        <v>15930</v>
      </c>
      <c r="P12" s="14">
        <v>16622</v>
      </c>
      <c r="Q12" s="14">
        <v>17329</v>
      </c>
      <c r="R12" s="14">
        <v>17150</v>
      </c>
      <c r="S12" s="14">
        <v>15875</v>
      </c>
      <c r="T12" s="15">
        <v>15990</v>
      </c>
      <c r="U12" s="15">
        <v>16274</v>
      </c>
      <c r="V12" s="15">
        <v>15756</v>
      </c>
      <c r="W12" s="15">
        <v>15950</v>
      </c>
      <c r="X12" s="15">
        <v>13641</v>
      </c>
      <c r="Y12" s="15">
        <v>21142</v>
      </c>
      <c r="Z12" s="58"/>
      <c r="AA12" s="58"/>
      <c r="AB12" s="58"/>
      <c r="AC12" s="58"/>
    </row>
    <row r="13" spans="1:29">
      <c r="A13" s="38" t="s">
        <v>14</v>
      </c>
      <c r="B13" s="38" t="s">
        <v>16</v>
      </c>
      <c r="C13" s="38" t="s">
        <v>18</v>
      </c>
      <c r="D13" s="10">
        <v>3392</v>
      </c>
      <c r="E13" s="10">
        <v>3756</v>
      </c>
      <c r="F13" s="10">
        <v>3780</v>
      </c>
      <c r="G13" s="16">
        <v>3280</v>
      </c>
      <c r="H13" s="16">
        <v>3441</v>
      </c>
      <c r="I13" s="12">
        <v>3543</v>
      </c>
      <c r="J13" s="12">
        <v>3947</v>
      </c>
      <c r="K13" s="17">
        <v>4113</v>
      </c>
      <c r="L13" s="12">
        <v>4144</v>
      </c>
      <c r="M13" s="12">
        <v>4044</v>
      </c>
      <c r="N13" s="13">
        <v>4459</v>
      </c>
      <c r="O13" s="16">
        <v>4497</v>
      </c>
      <c r="P13" s="14">
        <v>4609</v>
      </c>
      <c r="Q13" s="14">
        <v>5255</v>
      </c>
      <c r="R13" s="18">
        <v>5324</v>
      </c>
      <c r="S13" s="18">
        <v>4797</v>
      </c>
      <c r="T13" s="15">
        <v>5297</v>
      </c>
      <c r="U13" s="15">
        <v>5302</v>
      </c>
      <c r="V13" s="15">
        <v>5626</v>
      </c>
      <c r="W13" s="15">
        <v>5837</v>
      </c>
      <c r="X13" s="15">
        <v>4886</v>
      </c>
      <c r="Y13" s="15">
        <v>6901</v>
      </c>
    </row>
    <row r="14" spans="1:29" ht="10.15" customHeight="1">
      <c r="A14" s="38"/>
      <c r="B14" s="38"/>
      <c r="C14" s="38"/>
      <c r="D14" s="39"/>
      <c r="E14" s="10"/>
      <c r="F14" s="10"/>
      <c r="G14" s="16"/>
      <c r="H14" s="16"/>
      <c r="I14" s="12"/>
      <c r="J14" s="12"/>
      <c r="K14" s="17"/>
      <c r="L14" s="12"/>
      <c r="M14" s="12"/>
      <c r="N14" s="13"/>
      <c r="O14" s="16"/>
      <c r="P14" s="14"/>
      <c r="Q14" s="14"/>
      <c r="R14" s="18"/>
      <c r="S14" s="18"/>
      <c r="T14" s="15"/>
      <c r="U14" s="15"/>
      <c r="V14" s="15"/>
      <c r="W14" s="15"/>
      <c r="X14" s="15"/>
    </row>
    <row r="15" spans="1:29">
      <c r="A15" s="40" t="s">
        <v>23</v>
      </c>
      <c r="B15" s="40" t="s">
        <v>19</v>
      </c>
      <c r="C15" s="40" t="s">
        <v>21</v>
      </c>
      <c r="D15" s="41">
        <v>4.3</v>
      </c>
      <c r="E15" s="41">
        <v>4.7</v>
      </c>
      <c r="F15" s="22">
        <v>5.0999999999999996</v>
      </c>
      <c r="G15" s="22">
        <v>5.6</v>
      </c>
      <c r="H15" s="22">
        <v>6.1</v>
      </c>
      <c r="I15" s="23">
        <v>6.4</v>
      </c>
      <c r="J15" s="23">
        <v>6.9</v>
      </c>
      <c r="K15" s="23">
        <v>7.4</v>
      </c>
      <c r="L15" s="23">
        <v>7.4</v>
      </c>
      <c r="M15" s="23">
        <v>7.9</v>
      </c>
      <c r="N15" s="24">
        <v>8.1999999999999993</v>
      </c>
      <c r="O15" s="42">
        <v>8.5</v>
      </c>
      <c r="P15" s="43">
        <v>8.8000000000000007</v>
      </c>
      <c r="Q15" s="43">
        <v>9</v>
      </c>
      <c r="R15" s="43">
        <v>8.6999999999999993</v>
      </c>
      <c r="S15" s="43">
        <v>7.9</v>
      </c>
      <c r="T15" s="27">
        <v>7.8</v>
      </c>
      <c r="U15" s="29">
        <v>7.8</v>
      </c>
      <c r="V15" s="29">
        <v>7.3</v>
      </c>
      <c r="W15" s="29">
        <v>7.2</v>
      </c>
      <c r="X15" s="28">
        <v>6</v>
      </c>
      <c r="Y15" s="29">
        <v>8.9</v>
      </c>
      <c r="AA15" s="59"/>
      <c r="AB15" s="57"/>
    </row>
    <row r="16" spans="1:29" ht="24.75">
      <c r="A16" s="44" t="s">
        <v>24</v>
      </c>
      <c r="B16" s="40" t="s">
        <v>20</v>
      </c>
      <c r="C16" s="40" t="s">
        <v>22</v>
      </c>
      <c r="D16" s="21">
        <v>2</v>
      </c>
      <c r="E16" s="41">
        <v>2.1</v>
      </c>
      <c r="F16" s="22">
        <v>2.1</v>
      </c>
      <c r="G16" s="31">
        <v>1.8</v>
      </c>
      <c r="H16" s="31">
        <v>1.9</v>
      </c>
      <c r="I16" s="23">
        <v>1.9</v>
      </c>
      <c r="J16" s="23">
        <v>2.2000000000000002</v>
      </c>
      <c r="K16" s="23">
        <v>2.2999999999999998</v>
      </c>
      <c r="L16" s="23">
        <v>2.2999999999999998</v>
      </c>
      <c r="M16" s="23">
        <v>2.2000000000000002</v>
      </c>
      <c r="N16" s="24">
        <v>2.4</v>
      </c>
      <c r="O16" s="43">
        <v>2.4</v>
      </c>
      <c r="P16" s="43">
        <v>2.5</v>
      </c>
      <c r="Q16" s="43">
        <v>2.7</v>
      </c>
      <c r="R16" s="26">
        <v>2.7</v>
      </c>
      <c r="S16" s="26">
        <v>2.4</v>
      </c>
      <c r="T16" s="27">
        <v>2.6</v>
      </c>
      <c r="U16" s="29">
        <v>2.5</v>
      </c>
      <c r="V16" s="29">
        <v>2.6</v>
      </c>
      <c r="W16" s="29">
        <v>2.7</v>
      </c>
      <c r="X16" s="29">
        <v>2.2000000000000002</v>
      </c>
      <c r="Y16" s="29">
        <v>2.9</v>
      </c>
      <c r="AA16" s="61"/>
      <c r="AB16" s="57"/>
    </row>
    <row r="17" spans="1:29" ht="24.6" customHeight="1">
      <c r="A17" s="45" t="s">
        <v>11</v>
      </c>
      <c r="B17" s="45" t="s">
        <v>0</v>
      </c>
      <c r="C17" s="45" t="s">
        <v>12</v>
      </c>
      <c r="D17" s="34">
        <v>451</v>
      </c>
      <c r="E17" s="34">
        <f t="shared" ref="E17:S17" si="1">E13/E12*1000</f>
        <v>454.83167837248726</v>
      </c>
      <c r="F17" s="34">
        <f t="shared" si="1"/>
        <v>416.98841698841699</v>
      </c>
      <c r="G17" s="35">
        <f t="shared" si="1"/>
        <v>329.54887973475331</v>
      </c>
      <c r="H17" s="35">
        <f t="shared" si="1"/>
        <v>311.7130174834677</v>
      </c>
      <c r="I17" s="35">
        <f t="shared" si="1"/>
        <v>304.09406917861128</v>
      </c>
      <c r="J17" s="35">
        <f t="shared" si="1"/>
        <v>319.0268347882315</v>
      </c>
      <c r="K17" s="35">
        <f t="shared" si="1"/>
        <v>306.34589602264259</v>
      </c>
      <c r="L17" s="35">
        <f t="shared" si="1"/>
        <v>309.25373134328362</v>
      </c>
      <c r="M17" s="35">
        <f t="shared" si="1"/>
        <v>280.01661819692566</v>
      </c>
      <c r="N17" s="35">
        <f t="shared" si="1"/>
        <v>293.39386761415977</v>
      </c>
      <c r="O17" s="35">
        <f t="shared" si="1"/>
        <v>282.2975517890772</v>
      </c>
      <c r="P17" s="35">
        <f t="shared" si="1"/>
        <v>277.28311875827217</v>
      </c>
      <c r="Q17" s="35">
        <f t="shared" si="1"/>
        <v>303.24888914536325</v>
      </c>
      <c r="R17" s="35">
        <f t="shared" si="1"/>
        <v>310.43731778425655</v>
      </c>
      <c r="S17" s="35">
        <f t="shared" si="1"/>
        <v>302.17322834645671</v>
      </c>
      <c r="T17" s="29">
        <v>331</v>
      </c>
      <c r="U17" s="29">
        <v>326</v>
      </c>
      <c r="V17" s="29">
        <v>357</v>
      </c>
      <c r="W17" s="29">
        <v>366</v>
      </c>
      <c r="X17" s="29">
        <v>358</v>
      </c>
      <c r="Y17" s="29">
        <v>326</v>
      </c>
    </row>
    <row r="18" spans="1:29">
      <c r="A18" s="65" t="s">
        <v>26</v>
      </c>
      <c r="B18" s="65" t="s">
        <v>6</v>
      </c>
      <c r="C18" s="65" t="s">
        <v>7</v>
      </c>
      <c r="D18" s="36"/>
      <c r="E18" s="36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9"/>
      <c r="U18" s="29"/>
      <c r="V18" s="29"/>
      <c r="W18" s="29"/>
      <c r="X18" s="29"/>
    </row>
    <row r="19" spans="1:29">
      <c r="A19" s="38" t="s">
        <v>13</v>
      </c>
      <c r="B19" s="38" t="s">
        <v>15</v>
      </c>
      <c r="C19" s="38" t="s">
        <v>17</v>
      </c>
      <c r="D19" s="10">
        <v>16766</v>
      </c>
      <c r="E19" s="10">
        <v>19197</v>
      </c>
      <c r="F19" s="10">
        <v>22175</v>
      </c>
      <c r="G19" s="11">
        <v>24313</v>
      </c>
      <c r="H19" s="11">
        <v>23503</v>
      </c>
      <c r="I19" s="12">
        <v>25670</v>
      </c>
      <c r="J19" s="12">
        <v>31388</v>
      </c>
      <c r="K19" s="12">
        <v>30966</v>
      </c>
      <c r="L19" s="12">
        <v>30858</v>
      </c>
      <c r="M19" s="12">
        <v>33125</v>
      </c>
      <c r="N19" s="13">
        <v>35164</v>
      </c>
      <c r="O19" s="13">
        <v>40579</v>
      </c>
      <c r="P19" s="16">
        <v>38554</v>
      </c>
      <c r="Q19" s="14">
        <v>36249</v>
      </c>
      <c r="R19" s="14">
        <v>37792</v>
      </c>
      <c r="S19" s="14">
        <v>36168</v>
      </c>
      <c r="T19" s="15">
        <v>31847</v>
      </c>
      <c r="U19" s="15">
        <v>27076</v>
      </c>
      <c r="V19" s="15">
        <v>33823</v>
      </c>
      <c r="W19" s="15">
        <v>33481</v>
      </c>
      <c r="X19" s="15">
        <v>26106</v>
      </c>
      <c r="Y19" s="15">
        <v>29605</v>
      </c>
      <c r="Z19" s="58"/>
      <c r="AA19" s="58"/>
      <c r="AB19" s="58"/>
      <c r="AC19" s="58"/>
    </row>
    <row r="20" spans="1:29">
      <c r="A20" s="38" t="s">
        <v>14</v>
      </c>
      <c r="B20" s="38" t="s">
        <v>16</v>
      </c>
      <c r="C20" s="38" t="s">
        <v>18</v>
      </c>
      <c r="D20" s="10">
        <v>1956</v>
      </c>
      <c r="E20" s="10">
        <v>2105</v>
      </c>
      <c r="F20" s="10">
        <v>2324</v>
      </c>
      <c r="G20" s="16">
        <v>2087</v>
      </c>
      <c r="H20" s="16">
        <v>1870</v>
      </c>
      <c r="I20" s="12">
        <v>2554</v>
      </c>
      <c r="J20" s="12">
        <v>2923</v>
      </c>
      <c r="K20" s="17">
        <v>3258</v>
      </c>
      <c r="L20" s="12">
        <v>3275</v>
      </c>
      <c r="M20" s="12">
        <v>3337</v>
      </c>
      <c r="N20" s="13">
        <v>3696</v>
      </c>
      <c r="O20" s="16">
        <v>4208</v>
      </c>
      <c r="P20" s="16">
        <v>4089</v>
      </c>
      <c r="Q20" s="14">
        <v>3797</v>
      </c>
      <c r="R20" s="18">
        <v>3911</v>
      </c>
      <c r="S20" s="18">
        <v>3791</v>
      </c>
      <c r="T20" s="15">
        <v>3805</v>
      </c>
      <c r="U20" s="15">
        <v>4286</v>
      </c>
      <c r="V20" s="15">
        <v>4808</v>
      </c>
      <c r="W20" s="15">
        <v>5155</v>
      </c>
      <c r="X20" s="15">
        <v>4242</v>
      </c>
      <c r="Y20" s="15">
        <v>5136</v>
      </c>
    </row>
    <row r="21" spans="1:29" ht="8.4499999999999993" customHeight="1">
      <c r="A21" s="38"/>
      <c r="B21" s="38"/>
      <c r="C21" s="38"/>
      <c r="D21" s="39"/>
      <c r="E21" s="10"/>
      <c r="F21" s="10"/>
      <c r="G21" s="16"/>
      <c r="H21" s="16"/>
      <c r="I21" s="12"/>
      <c r="J21" s="12"/>
      <c r="K21" s="17"/>
      <c r="L21" s="12"/>
      <c r="M21" s="12"/>
      <c r="N21" s="13"/>
      <c r="O21" s="16"/>
      <c r="P21" s="16"/>
      <c r="Q21" s="14"/>
      <c r="R21" s="18"/>
      <c r="S21" s="18"/>
      <c r="T21" s="15"/>
      <c r="U21" s="15"/>
      <c r="V21" s="15"/>
      <c r="W21" s="15"/>
      <c r="X21" s="15"/>
    </row>
    <row r="22" spans="1:29">
      <c r="A22" s="40" t="s">
        <v>23</v>
      </c>
      <c r="B22" s="40" t="s">
        <v>19</v>
      </c>
      <c r="C22" s="40" t="s">
        <v>21</v>
      </c>
      <c r="D22" s="21">
        <v>5.3</v>
      </c>
      <c r="E22" s="21">
        <v>6</v>
      </c>
      <c r="F22" s="21">
        <v>6.9</v>
      </c>
      <c r="G22" s="22">
        <v>7.5</v>
      </c>
      <c r="H22" s="22">
        <v>7.2</v>
      </c>
      <c r="I22" s="23">
        <v>7.7</v>
      </c>
      <c r="J22" s="23">
        <v>9.1999999999999993</v>
      </c>
      <c r="K22" s="23">
        <v>8.9</v>
      </c>
      <c r="L22" s="23">
        <v>8.8000000000000007</v>
      </c>
      <c r="M22" s="23">
        <v>9.3000000000000007</v>
      </c>
      <c r="N22" s="46">
        <v>9.8000000000000007</v>
      </c>
      <c r="O22" s="47">
        <v>11.1</v>
      </c>
      <c r="P22" s="43">
        <v>10.3</v>
      </c>
      <c r="Q22" s="43">
        <v>9.5</v>
      </c>
      <c r="R22" s="43">
        <v>9.8000000000000007</v>
      </c>
      <c r="S22" s="43">
        <v>9.1999999999999993</v>
      </c>
      <c r="T22" s="27">
        <v>7.9</v>
      </c>
      <c r="U22" s="48">
        <v>6.6</v>
      </c>
      <c r="V22" s="29">
        <v>8.1</v>
      </c>
      <c r="W22" s="29">
        <v>7.9</v>
      </c>
      <c r="X22" s="28">
        <v>6</v>
      </c>
      <c r="Y22" s="28">
        <v>6.8</v>
      </c>
      <c r="AA22" s="61"/>
      <c r="AB22" s="57"/>
    </row>
    <row r="23" spans="1:29" ht="24.75">
      <c r="A23" s="49" t="s">
        <v>24</v>
      </c>
      <c r="B23" s="40" t="s">
        <v>20</v>
      </c>
      <c r="C23" s="40" t="s">
        <v>22</v>
      </c>
      <c r="D23" s="21">
        <v>0.6</v>
      </c>
      <c r="E23" s="21">
        <v>0.7</v>
      </c>
      <c r="F23" s="21">
        <v>0.7</v>
      </c>
      <c r="G23" s="31">
        <v>0.6</v>
      </c>
      <c r="H23" s="31">
        <v>0.6</v>
      </c>
      <c r="I23" s="23">
        <v>0.8</v>
      </c>
      <c r="J23" s="23">
        <v>0.9</v>
      </c>
      <c r="K23" s="23">
        <v>0.9</v>
      </c>
      <c r="L23" s="23">
        <v>0.9</v>
      </c>
      <c r="M23" s="23">
        <v>0.9</v>
      </c>
      <c r="N23" s="50">
        <v>1</v>
      </c>
      <c r="O23" s="26">
        <v>1.2</v>
      </c>
      <c r="P23" s="26">
        <v>1.1000000000000001</v>
      </c>
      <c r="Q23" s="51">
        <v>1</v>
      </c>
      <c r="R23" s="51">
        <v>1</v>
      </c>
      <c r="S23" s="51">
        <v>1</v>
      </c>
      <c r="T23" s="27">
        <v>0.9</v>
      </c>
      <c r="U23" s="48">
        <v>1</v>
      </c>
      <c r="V23" s="29">
        <v>1.2</v>
      </c>
      <c r="W23" s="29">
        <v>1.2</v>
      </c>
      <c r="X23" s="28">
        <v>1</v>
      </c>
      <c r="Y23" s="28">
        <v>1.2</v>
      </c>
      <c r="AA23" s="61"/>
      <c r="AB23" s="57"/>
    </row>
    <row r="24" spans="1:29" ht="25.15" customHeight="1" thickBot="1">
      <c r="A24" s="52" t="s">
        <v>11</v>
      </c>
      <c r="B24" s="52" t="s">
        <v>0</v>
      </c>
      <c r="C24" s="52" t="s">
        <v>12</v>
      </c>
      <c r="D24" s="53">
        <v>117</v>
      </c>
      <c r="E24" s="53">
        <f>E20/E19*1000</f>
        <v>109.65254987758503</v>
      </c>
      <c r="F24" s="53">
        <f t="shared" ref="F24:S24" si="2">F20/F19*1000</f>
        <v>104.80270574971814</v>
      </c>
      <c r="G24" s="54">
        <f t="shared" si="2"/>
        <v>85.838851643153873</v>
      </c>
      <c r="H24" s="54">
        <f t="shared" si="2"/>
        <v>79.564310939029056</v>
      </c>
      <c r="I24" s="54">
        <f t="shared" si="2"/>
        <v>99.493572263342415</v>
      </c>
      <c r="J24" s="54">
        <f t="shared" si="2"/>
        <v>93.124761055180315</v>
      </c>
      <c r="K24" s="54">
        <f t="shared" si="2"/>
        <v>105.21216818446037</v>
      </c>
      <c r="L24" s="54">
        <f t="shared" si="2"/>
        <v>106.13131116728239</v>
      </c>
      <c r="M24" s="54">
        <f t="shared" si="2"/>
        <v>100.73962264150943</v>
      </c>
      <c r="N24" s="54">
        <f t="shared" si="2"/>
        <v>105.10749630303719</v>
      </c>
      <c r="O24" s="54">
        <f t="shared" si="2"/>
        <v>103.69895758890065</v>
      </c>
      <c r="P24" s="54">
        <f t="shared" si="2"/>
        <v>106.05903408206672</v>
      </c>
      <c r="Q24" s="54">
        <f t="shared" si="2"/>
        <v>104.74771717840493</v>
      </c>
      <c r="R24" s="54">
        <f t="shared" si="2"/>
        <v>103.48751058425064</v>
      </c>
      <c r="S24" s="54">
        <f t="shared" si="2"/>
        <v>104.81641229816411</v>
      </c>
      <c r="T24" s="55">
        <v>119</v>
      </c>
      <c r="U24" s="55">
        <v>158</v>
      </c>
      <c r="V24" s="55">
        <v>142</v>
      </c>
      <c r="W24" s="55">
        <v>154</v>
      </c>
      <c r="X24" s="55">
        <v>162</v>
      </c>
      <c r="Y24" s="55">
        <v>173</v>
      </c>
    </row>
    <row r="25" spans="1:29">
      <c r="T25" s="56"/>
      <c r="U25" s="56"/>
      <c r="V25" s="56"/>
      <c r="W25" s="56"/>
      <c r="X25" s="56"/>
    </row>
    <row r="26" spans="1:29">
      <c r="T26" s="56"/>
      <c r="U26" s="56"/>
      <c r="V26" s="56"/>
      <c r="W26" s="56"/>
      <c r="X26" s="56"/>
    </row>
    <row r="29" spans="1:29" ht="7.9" customHeight="1"/>
    <row r="30" spans="1:29" hidden="1"/>
    <row r="31" spans="1:29" hidden="1"/>
    <row r="32" spans="1:2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Назира Дооткулова</dc:creator>
  <cp:lastModifiedBy>Назира Дооткулова</cp:lastModifiedBy>
  <cp:lastPrinted>2022-03-30T07:32:01Z</cp:lastPrinted>
  <dcterms:created xsi:type="dcterms:W3CDTF">2022-03-29T10:47:20Z</dcterms:created>
  <dcterms:modified xsi:type="dcterms:W3CDTF">2022-05-18T10:07:27Z</dcterms:modified>
</cp:coreProperties>
</file>