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320" windowHeight="11640" tabRatio="801" activeTab="1"/>
  </bookViews>
  <sheets>
    <sheet name="III.A.a" sheetId="1" r:id="rId1"/>
    <sheet name="III.Б.а" sheetId="2" r:id="rId2"/>
  </sheets>
  <definedNames>
    <definedName name="_xlnm.Print_Area" localSheetId="0">'III.A.a'!$A$1:$D$177</definedName>
    <definedName name="_xlnm.Print_Area" localSheetId="1">'III.Б.а'!$A$1:$E$21</definedName>
  </definedNames>
  <calcPr fullCalcOnLoad="1"/>
</workbook>
</file>

<file path=xl/sharedStrings.xml><?xml version="1.0" encoding="utf-8"?>
<sst xmlns="http://schemas.openxmlformats.org/spreadsheetml/2006/main" count="212" uniqueCount="136">
  <si>
    <t>Германия</t>
  </si>
  <si>
    <t>Италия</t>
  </si>
  <si>
    <t>Индия</t>
  </si>
  <si>
    <t>Китай</t>
  </si>
  <si>
    <t>Нидерланды</t>
  </si>
  <si>
    <t>Швейцария</t>
  </si>
  <si>
    <t>Афганистан</t>
  </si>
  <si>
    <t>Объединенные Арабские Эмираты</t>
  </si>
  <si>
    <t>Турция</t>
  </si>
  <si>
    <t>США</t>
  </si>
  <si>
    <t>Беларусь</t>
  </si>
  <si>
    <t>Казахстан</t>
  </si>
  <si>
    <t>Россия</t>
  </si>
  <si>
    <t>Узбекистан</t>
  </si>
  <si>
    <t>Украина</t>
  </si>
  <si>
    <t>Всего</t>
  </si>
  <si>
    <t>из них</t>
  </si>
  <si>
    <t>Доллар США</t>
  </si>
  <si>
    <t>Средний за период</t>
  </si>
  <si>
    <t>На конец периода</t>
  </si>
  <si>
    <t>Евро</t>
  </si>
  <si>
    <t>Российский рубль</t>
  </si>
  <si>
    <t>Казахский тенге</t>
  </si>
  <si>
    <t>Узбекский сум</t>
  </si>
  <si>
    <t>Польша</t>
  </si>
  <si>
    <t>(тыс. долларов)</t>
  </si>
  <si>
    <t>Таблица III.А.а: География распределения экспорта</t>
  </si>
  <si>
    <t>Таблица III.А.б: География распределения импорта</t>
  </si>
  <si>
    <t>Таблица III.Б.а: Официальный (номинальный) курс отдельных валют</t>
  </si>
  <si>
    <t>Таджикистан</t>
  </si>
  <si>
    <t xml:space="preserve">Соединенное Королевство </t>
  </si>
  <si>
    <t>(Великобритания)</t>
  </si>
  <si>
    <t>Латвия</t>
  </si>
  <si>
    <t>Финляндия</t>
  </si>
  <si>
    <t>Итого</t>
  </si>
  <si>
    <t>Продукты растительного</t>
  </si>
  <si>
    <t>происхождения</t>
  </si>
  <si>
    <t xml:space="preserve">Жиры и масла животного или </t>
  </si>
  <si>
    <t>растительного происхождени;</t>
  </si>
  <si>
    <t>продукты их расщепления</t>
  </si>
  <si>
    <t xml:space="preserve">Готовые пищевые продукты; </t>
  </si>
  <si>
    <t xml:space="preserve">алкогольные и безалкогольные </t>
  </si>
  <si>
    <t>напитки и уксус; табак</t>
  </si>
  <si>
    <t xml:space="preserve">Живые животные и продукты </t>
  </si>
  <si>
    <t>животного происхождения</t>
  </si>
  <si>
    <t>Минеральные продукты</t>
  </si>
  <si>
    <t xml:space="preserve">Продукция химической и связанных </t>
  </si>
  <si>
    <t>с ней отраслей промышленности</t>
  </si>
  <si>
    <t>Пластмассы и изделия из них; каучук</t>
  </si>
  <si>
    <t>и резиновые изделия</t>
  </si>
  <si>
    <t xml:space="preserve">Кожевенное сырье, кожа, натуральный </t>
  </si>
  <si>
    <t>мех и изделия из них, шорно-седель-</t>
  </si>
  <si>
    <t>ные изделия и упряжь</t>
  </si>
  <si>
    <t>Древесина и изделия из древесины;</t>
  </si>
  <si>
    <t>древесный уголь; пробка и изделия</t>
  </si>
  <si>
    <t>из нее</t>
  </si>
  <si>
    <t xml:space="preserve">Бумажная масса из древесины или </t>
  </si>
  <si>
    <t xml:space="preserve">из других волокнистых растительных </t>
  </si>
  <si>
    <t>материалов</t>
  </si>
  <si>
    <t>Текстиль и текстильные изделия</t>
  </si>
  <si>
    <t>Обувь, головные уборы, зонты,</t>
  </si>
  <si>
    <t xml:space="preserve">солнцезащитные зонты, трости </t>
  </si>
  <si>
    <t>складные, хлысты, кнуты</t>
  </si>
  <si>
    <t xml:space="preserve">Изделия из камня, гипса, цемента, </t>
  </si>
  <si>
    <t xml:space="preserve">асбеста, слюды и из подобных </t>
  </si>
  <si>
    <t>Жемчуг природный или культивиро-</t>
  </si>
  <si>
    <t>ванный, драгоценные или полудра-</t>
  </si>
  <si>
    <t>гоценные камни</t>
  </si>
  <si>
    <t>Средства наземного, воздушного</t>
  </si>
  <si>
    <t xml:space="preserve">и водного транспорта, их части </t>
  </si>
  <si>
    <t>и принадлежности</t>
  </si>
  <si>
    <t>Разные промышленные товары</t>
  </si>
  <si>
    <t>Таблица III.А.в: (продолжение)</t>
  </si>
  <si>
    <t>Таблица III.А.г: (продолжение)</t>
  </si>
  <si>
    <t>графические, кинематографические</t>
  </si>
  <si>
    <t>Приборы и аппараты оптические, фото-</t>
  </si>
  <si>
    <t>Машины, оборудование и механизмы</t>
  </si>
  <si>
    <t>в том числе</t>
  </si>
  <si>
    <t>Всего по дальнему зарубежью:</t>
  </si>
  <si>
    <t>Государства-члены СНГ</t>
  </si>
  <si>
    <t>Австрия</t>
  </si>
  <si>
    <t>Венгрия</t>
  </si>
  <si>
    <t>Дания</t>
  </si>
  <si>
    <t>Япония</t>
  </si>
  <si>
    <t>Таблица III.А.в: Структура импорта по разделам ТН ВЭД</t>
  </si>
  <si>
    <t>Таблица III.А.г: Структура экспорта по разделам ТН ВЭД</t>
  </si>
  <si>
    <t>В процентах к соответствую-  щему периоду  прошлого года</t>
  </si>
  <si>
    <t xml:space="preserve">Приборы и аппараты оптические, </t>
  </si>
  <si>
    <t>фотографические, кинематографические</t>
  </si>
  <si>
    <t>Корея</t>
  </si>
  <si>
    <t>(сом/валюта; средний за период)</t>
  </si>
  <si>
    <t xml:space="preserve">Недрагоценные металлы и </t>
  </si>
  <si>
    <t>изделия из них</t>
  </si>
  <si>
    <t>Жемчуг природный или культи-</t>
  </si>
  <si>
    <t xml:space="preserve">вированный, драгоценные или </t>
  </si>
  <si>
    <t>полудрагоценные камни</t>
  </si>
  <si>
    <t xml:space="preserve">Бумажная масса из древесины  </t>
  </si>
  <si>
    <t xml:space="preserve">или из других волокнистых  </t>
  </si>
  <si>
    <t>растительных материалов</t>
  </si>
  <si>
    <t>Кожевенное сырье, кожа, натураль-</t>
  </si>
  <si>
    <t>ный мех и изделия из них, шорно-</t>
  </si>
  <si>
    <t>седельные изделия и упряжь</t>
  </si>
  <si>
    <t>,</t>
  </si>
  <si>
    <t>в 1,7р</t>
  </si>
  <si>
    <t>в 2,3р</t>
  </si>
  <si>
    <t>В процентах к соответст   вующему периоду  прошлого года</t>
  </si>
  <si>
    <t>2016                                        январь-март</t>
  </si>
  <si>
    <t>2017                                                   январь-март</t>
  </si>
  <si>
    <t>в 7,3р</t>
  </si>
  <si>
    <t>в 2,8р</t>
  </si>
  <si>
    <t>в 7,1р</t>
  </si>
  <si>
    <t>в 21,2р</t>
  </si>
  <si>
    <t>в 5,5р</t>
  </si>
  <si>
    <t>в 25,4р</t>
  </si>
  <si>
    <t>2016                                                                                    январь-март</t>
  </si>
  <si>
    <t>в6,2р</t>
  </si>
  <si>
    <t>2016                                         январь-март</t>
  </si>
  <si>
    <t>2017                                     январь-март</t>
  </si>
  <si>
    <t>в 1,9р</t>
  </si>
  <si>
    <t>2017                                                  январь-март</t>
  </si>
  <si>
    <t>2016                                          январь-март</t>
  </si>
  <si>
    <t>2016                                       январь-март</t>
  </si>
  <si>
    <t>апрель</t>
  </si>
  <si>
    <t>январь-апрель</t>
  </si>
  <si>
    <t>68,95,</t>
  </si>
  <si>
    <t>в1,8р</t>
  </si>
  <si>
    <t>в2,8р</t>
  </si>
  <si>
    <t>в1,6р</t>
  </si>
  <si>
    <t>в1,9р</t>
  </si>
  <si>
    <t>в2,1р</t>
  </si>
  <si>
    <t>в1,5р</t>
  </si>
  <si>
    <t>в 3,6р</t>
  </si>
  <si>
    <t>в1,7р</t>
  </si>
  <si>
    <t>в2,4р</t>
  </si>
  <si>
    <t>в5,4р</t>
  </si>
  <si>
    <t>2017                                                 январь-март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</si>
</sst>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44">
    <font>
      <sz val="10"/>
      <name val="Times New Roman"/>
      <family val="0"/>
    </font>
    <font>
      <sz val="11"/>
      <color indexed="8"/>
      <name val="Calibri"/>
      <family val="2"/>
    </font>
    <font>
      <b/>
      <sz val="13"/>
      <name val="Times New Roman"/>
      <family val="1"/>
    </font>
    <font>
      <sz val="13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0" xfId="0" applyFont="1" applyBorder="1" applyAlignment="1">
      <alignment/>
    </xf>
    <xf numFmtId="164" fontId="3" fillId="0" borderId="0" xfId="0" applyNumberFormat="1" applyFont="1" applyBorder="1" applyAlignment="1">
      <alignment/>
    </xf>
    <xf numFmtId="0" fontId="2" fillId="0" borderId="0" xfId="0" applyFont="1" applyAlignment="1">
      <alignment horizontal="left"/>
    </xf>
    <xf numFmtId="164" fontId="3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left" indent="13"/>
    </xf>
    <xf numFmtId="0" fontId="3" fillId="0" borderId="0" xfId="52" applyFont="1">
      <alignment/>
      <protection/>
    </xf>
    <xf numFmtId="0" fontId="3" fillId="0" borderId="0" xfId="52" applyFont="1" applyBorder="1">
      <alignment/>
      <protection/>
    </xf>
    <xf numFmtId="0" fontId="3" fillId="0" borderId="0" xfId="52" applyFont="1" applyAlignment="1">
      <alignment horizontal="right" indent="2"/>
      <protection/>
    </xf>
    <xf numFmtId="0" fontId="3" fillId="0" borderId="0" xfId="52" applyFont="1" applyBorder="1" applyAlignment="1">
      <alignment wrapText="1"/>
      <protection/>
    </xf>
    <xf numFmtId="0" fontId="0" fillId="0" borderId="0" xfId="52">
      <alignment/>
      <protection/>
    </xf>
    <xf numFmtId="165" fontId="2" fillId="0" borderId="0" xfId="0" applyNumberFormat="1" applyFont="1" applyBorder="1" applyAlignment="1">
      <alignment/>
    </xf>
    <xf numFmtId="0" fontId="3" fillId="33" borderId="10" xfId="52" applyFont="1" applyFill="1" applyBorder="1">
      <alignment/>
      <protection/>
    </xf>
    <xf numFmtId="165" fontId="3" fillId="0" borderId="0" xfId="0" applyNumberFormat="1" applyFont="1" applyBorder="1" applyAlignment="1">
      <alignment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 indent="13"/>
    </xf>
    <xf numFmtId="0" fontId="6" fillId="0" borderId="0" xfId="0" applyFont="1" applyAlignment="1">
      <alignment horizontal="left" indent="13"/>
    </xf>
    <xf numFmtId="0" fontId="6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165" fontId="9" fillId="0" borderId="0" xfId="0" applyNumberFormat="1" applyFont="1" applyBorder="1" applyAlignment="1">
      <alignment horizontal="right" indent="2"/>
    </xf>
    <xf numFmtId="165" fontId="9" fillId="0" borderId="0" xfId="0" applyNumberFormat="1" applyFont="1" applyBorder="1" applyAlignment="1">
      <alignment horizontal="right" indent="4"/>
    </xf>
    <xf numFmtId="0" fontId="0" fillId="0" borderId="0" xfId="0" applyFont="1" applyAlignment="1">
      <alignment horizontal="left" indent="3"/>
    </xf>
    <xf numFmtId="165" fontId="0" fillId="0" borderId="0" xfId="0" applyNumberFormat="1" applyFont="1" applyBorder="1" applyAlignment="1">
      <alignment horizontal="right" indent="2"/>
    </xf>
    <xf numFmtId="165" fontId="0" fillId="0" borderId="0" xfId="0" applyNumberFormat="1" applyFont="1" applyBorder="1" applyAlignment="1">
      <alignment horizontal="right" indent="4"/>
    </xf>
    <xf numFmtId="0" fontId="0" fillId="0" borderId="0" xfId="0" applyFont="1" applyAlignment="1">
      <alignment horizontal="left" indent="1"/>
    </xf>
    <xf numFmtId="165" fontId="0" fillId="0" borderId="0" xfId="0" applyNumberFormat="1" applyFont="1" applyAlignment="1">
      <alignment horizontal="right" indent="2"/>
    </xf>
    <xf numFmtId="0" fontId="0" fillId="0" borderId="0" xfId="0" applyFont="1" applyAlignment="1">
      <alignment horizontal="left" indent="2"/>
    </xf>
    <xf numFmtId="0" fontId="0" fillId="0" borderId="0" xfId="0" applyFont="1" applyAlignment="1">
      <alignment horizontal="left" wrapText="1" indent="2"/>
    </xf>
    <xf numFmtId="0" fontId="0" fillId="0" borderId="10" xfId="0" applyFont="1" applyBorder="1" applyAlignment="1">
      <alignment/>
    </xf>
    <xf numFmtId="165" fontId="0" fillId="0" borderId="10" xfId="0" applyNumberFormat="1" applyFont="1" applyBorder="1" applyAlignment="1">
      <alignment/>
    </xf>
    <xf numFmtId="165" fontId="9" fillId="0" borderId="0" xfId="0" applyNumberFormat="1" applyFont="1" applyAlignment="1">
      <alignment horizontal="right" indent="2"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0" fillId="0" borderId="0" xfId="0" applyFont="1" applyBorder="1" applyAlignment="1">
      <alignment horizontal="left" indent="1"/>
    </xf>
    <xf numFmtId="0" fontId="0" fillId="0" borderId="10" xfId="0" applyFont="1" applyBorder="1" applyAlignment="1">
      <alignment horizontal="left" indent="1"/>
    </xf>
    <xf numFmtId="164" fontId="0" fillId="0" borderId="10" xfId="0" applyNumberFormat="1" applyFont="1" applyBorder="1" applyAlignment="1">
      <alignment/>
    </xf>
    <xf numFmtId="164" fontId="0" fillId="0" borderId="1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 horizontal="center"/>
    </xf>
    <xf numFmtId="164" fontId="7" fillId="0" borderId="10" xfId="0" applyNumberFormat="1" applyFont="1" applyBorder="1" applyAlignment="1">
      <alignment horizontal="left" vertical="top"/>
    </xf>
    <xf numFmtId="0" fontId="9" fillId="0" borderId="11" xfId="0" applyFont="1" applyBorder="1" applyAlignment="1">
      <alignment horizontal="left" vertical="center" wrapText="1"/>
    </xf>
    <xf numFmtId="1" fontId="9" fillId="0" borderId="11" xfId="0" applyNumberFormat="1" applyFont="1" applyBorder="1" applyAlignment="1">
      <alignment horizontal="center" vertical="center" wrapText="1"/>
    </xf>
    <xf numFmtId="0" fontId="0" fillId="33" borderId="0" xfId="52" applyFont="1" applyFill="1">
      <alignment/>
      <protection/>
    </xf>
    <xf numFmtId="0" fontId="0" fillId="33" borderId="10" xfId="52" applyFont="1" applyFill="1" applyBorder="1" applyAlignment="1">
      <alignment wrapText="1"/>
      <protection/>
    </xf>
    <xf numFmtId="164" fontId="9" fillId="33" borderId="10" xfId="52" applyNumberFormat="1" applyFont="1" applyFill="1" applyBorder="1" applyAlignment="1">
      <alignment horizontal="center" vertical="top"/>
      <protection/>
    </xf>
    <xf numFmtId="164" fontId="9" fillId="33" borderId="10" xfId="52" applyNumberFormat="1" applyFont="1" applyFill="1" applyBorder="1" applyAlignment="1">
      <alignment horizontal="center" vertical="center" wrapText="1"/>
      <protection/>
    </xf>
    <xf numFmtId="2" fontId="0" fillId="33" borderId="0" xfId="52" applyNumberFormat="1" applyFont="1" applyFill="1" applyAlignment="1">
      <alignment horizontal="center"/>
      <protection/>
    </xf>
    <xf numFmtId="0" fontId="0" fillId="33" borderId="0" xfId="52" applyFont="1" applyFill="1" applyAlignment="1">
      <alignment horizontal="left" indent="1"/>
      <protection/>
    </xf>
    <xf numFmtId="0" fontId="0" fillId="33" borderId="0" xfId="52" applyFont="1" applyFill="1" applyBorder="1" applyAlignment="1">
      <alignment horizontal="center"/>
      <protection/>
    </xf>
    <xf numFmtId="0" fontId="0" fillId="33" borderId="0" xfId="52" applyFont="1" applyFill="1" applyBorder="1">
      <alignment/>
      <protection/>
    </xf>
    <xf numFmtId="0" fontId="0" fillId="33" borderId="10" xfId="52" applyFont="1" applyFill="1" applyBorder="1">
      <alignment/>
      <protection/>
    </xf>
    <xf numFmtId="0" fontId="0" fillId="33" borderId="10" xfId="52" applyFont="1" applyFill="1" applyBorder="1" applyAlignment="1">
      <alignment horizontal="right" indent="2"/>
      <protection/>
    </xf>
    <xf numFmtId="0" fontId="7" fillId="33" borderId="0" xfId="52" applyFont="1" applyFill="1" applyAlignment="1">
      <alignment horizontal="left"/>
      <protection/>
    </xf>
    <xf numFmtId="0" fontId="7" fillId="33" borderId="0" xfId="52" applyFont="1" applyFill="1" applyBorder="1" applyAlignment="1">
      <alignment horizontal="center"/>
      <protection/>
    </xf>
    <xf numFmtId="0" fontId="10" fillId="33" borderId="0" xfId="52" applyFont="1" applyFill="1" applyAlignment="1">
      <alignment horizontal="left" indent="13"/>
      <protection/>
    </xf>
    <xf numFmtId="0" fontId="6" fillId="33" borderId="0" xfId="52" applyFont="1" applyFill="1" applyAlignment="1">
      <alignment horizontal="left" indent="13"/>
      <protection/>
    </xf>
    <xf numFmtId="0" fontId="6" fillId="33" borderId="0" xfId="52" applyFont="1" applyFill="1" applyBorder="1" applyAlignment="1">
      <alignment horizontal="center"/>
      <protection/>
    </xf>
    <xf numFmtId="165" fontId="0" fillId="0" borderId="0" xfId="0" applyNumberFormat="1" applyFont="1" applyBorder="1" applyAlignment="1">
      <alignment horizontal="right" indent="2"/>
    </xf>
    <xf numFmtId="165" fontId="0" fillId="0" borderId="0" xfId="0" applyNumberFormat="1" applyFont="1" applyBorder="1" applyAlignment="1">
      <alignment horizontal="right" indent="4"/>
    </xf>
    <xf numFmtId="165" fontId="0" fillId="0" borderId="0" xfId="0" applyNumberFormat="1" applyFont="1" applyAlignment="1">
      <alignment horizontal="right" indent="2"/>
    </xf>
    <xf numFmtId="1" fontId="9" fillId="33" borderId="12" xfId="52" applyNumberFormat="1" applyFont="1" applyFill="1" applyBorder="1" applyAlignment="1">
      <alignment horizontal="center"/>
      <protection/>
    </xf>
    <xf numFmtId="1" fontId="9" fillId="33" borderId="12" xfId="52" applyNumberFormat="1" applyFont="1" applyFill="1" applyBorder="1" applyAlignment="1">
      <alignment horizontal="center" vertical="center"/>
      <protection/>
    </xf>
    <xf numFmtId="0" fontId="0" fillId="33" borderId="12" xfId="52" applyFont="1" applyFill="1" applyBorder="1">
      <alignment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3"/>
  <sheetViews>
    <sheetView view="pageBreakPreview" zoomScale="106" zoomScaleSheetLayoutView="106" workbookViewId="0" topLeftCell="A1">
      <selection activeCell="B7" sqref="B7:B8"/>
    </sheetView>
  </sheetViews>
  <sheetFormatPr defaultColWidth="9.33203125" defaultRowHeight="16.5" customHeight="1"/>
  <cols>
    <col min="1" max="1" width="52.33203125" style="1" customWidth="1"/>
    <col min="2" max="3" width="16.66015625" style="1" customWidth="1"/>
    <col min="4" max="4" width="17.5" style="1" customWidth="1"/>
    <col min="5" max="16384" width="9.33203125" style="3" customWidth="1"/>
  </cols>
  <sheetData>
    <row r="1" spans="1:4" ht="16.5" customHeight="1">
      <c r="A1" s="18" t="s">
        <v>26</v>
      </c>
      <c r="B1" s="18"/>
      <c r="C1" s="7"/>
      <c r="D1" s="7"/>
    </row>
    <row r="2" spans="1:4" ht="16.5" customHeight="1">
      <c r="A2" s="19" t="s">
        <v>25</v>
      </c>
      <c r="B2" s="20"/>
      <c r="C2" s="9"/>
      <c r="D2" s="9"/>
    </row>
    <row r="3" spans="1:4" ht="16.5" customHeight="1" thickBot="1">
      <c r="A3" s="21"/>
      <c r="B3" s="21"/>
      <c r="C3" s="4"/>
      <c r="D3" s="4"/>
    </row>
    <row r="4" spans="1:4" ht="81" customHeight="1" thickBot="1">
      <c r="A4" s="22"/>
      <c r="B4" s="48" t="s">
        <v>114</v>
      </c>
      <c r="C4" s="48" t="s">
        <v>107</v>
      </c>
      <c r="D4" s="47" t="s">
        <v>105</v>
      </c>
    </row>
    <row r="5" spans="1:4" ht="16.5" customHeight="1">
      <c r="A5" s="23"/>
      <c r="B5" s="23"/>
      <c r="C5" s="23"/>
      <c r="D5" s="23"/>
    </row>
    <row r="6" spans="1:4" s="5" customFormat="1" ht="16.5" customHeight="1">
      <c r="A6" s="24" t="s">
        <v>15</v>
      </c>
      <c r="B6" s="25">
        <v>167778</v>
      </c>
      <c r="C6" s="25">
        <v>225943.4</v>
      </c>
      <c r="D6" s="26">
        <f>C6/B6*100</f>
        <v>134.66807328732017</v>
      </c>
    </row>
    <row r="7" spans="1:4" s="5" customFormat="1" ht="16.5" customHeight="1">
      <c r="A7" s="27" t="s">
        <v>77</v>
      </c>
      <c r="B7" s="64">
        <v>145117.9</v>
      </c>
      <c r="C7" s="64">
        <v>192196.8</v>
      </c>
      <c r="D7" s="65">
        <f>C7/B7*100</f>
        <v>132.44182833406492</v>
      </c>
    </row>
    <row r="8" spans="1:4" s="5" customFormat="1" ht="16.5" customHeight="1">
      <c r="A8" s="30" t="s">
        <v>78</v>
      </c>
      <c r="B8" s="64"/>
      <c r="C8" s="64"/>
      <c r="D8" s="65"/>
    </row>
    <row r="9" spans="1:4" s="5" customFormat="1" ht="16.5" customHeight="1">
      <c r="A9" s="27" t="s">
        <v>16</v>
      </c>
      <c r="B9" s="31"/>
      <c r="C9" s="31"/>
      <c r="D9" s="29"/>
    </row>
    <row r="10" spans="1:4" ht="16.5" customHeight="1">
      <c r="A10" s="32" t="s">
        <v>0</v>
      </c>
      <c r="B10" s="31">
        <v>836.4</v>
      </c>
      <c r="C10" s="31">
        <v>754.1</v>
      </c>
      <c r="D10" s="29">
        <f>C10/B10*100</f>
        <v>90.16021042563366</v>
      </c>
    </row>
    <row r="11" spans="1:4" ht="16.5" customHeight="1">
      <c r="A11" s="32" t="s">
        <v>30</v>
      </c>
      <c r="B11" s="66">
        <v>46</v>
      </c>
      <c r="C11" s="66">
        <v>42.3</v>
      </c>
      <c r="D11" s="65">
        <f>C11/B11*100</f>
        <v>91.95652173913042</v>
      </c>
    </row>
    <row r="12" spans="1:4" ht="16.5">
      <c r="A12" s="27" t="s">
        <v>31</v>
      </c>
      <c r="B12" s="66"/>
      <c r="C12" s="66"/>
      <c r="D12" s="65"/>
    </row>
    <row r="13" spans="1:4" ht="16.5" customHeight="1">
      <c r="A13" s="32" t="s">
        <v>6</v>
      </c>
      <c r="B13" s="31">
        <v>67.9</v>
      </c>
      <c r="C13" s="31">
        <v>245.8</v>
      </c>
      <c r="D13" s="29" t="s">
        <v>131</v>
      </c>
    </row>
    <row r="14" spans="1:4" ht="16.5" customHeight="1">
      <c r="A14" s="32" t="s">
        <v>3</v>
      </c>
      <c r="B14" s="31">
        <v>5557.1</v>
      </c>
      <c r="C14" s="31">
        <v>8575.9</v>
      </c>
      <c r="D14" s="29" t="s">
        <v>130</v>
      </c>
    </row>
    <row r="15" spans="1:4" ht="15.75" customHeight="1">
      <c r="A15" s="33" t="s">
        <v>7</v>
      </c>
      <c r="B15" s="31">
        <v>29589</v>
      </c>
      <c r="C15" s="31">
        <v>395.1</v>
      </c>
      <c r="D15" s="29">
        <f>C15/B15*100</f>
        <v>1.3352935212410018</v>
      </c>
    </row>
    <row r="16" spans="1:4" ht="16.5" customHeight="1">
      <c r="A16" s="32" t="s">
        <v>8</v>
      </c>
      <c r="B16" s="31">
        <v>26245.6</v>
      </c>
      <c r="C16" s="31">
        <v>24215.1</v>
      </c>
      <c r="D16" s="29">
        <f>C16/B16*100</f>
        <v>92.26346511415247</v>
      </c>
    </row>
    <row r="17" spans="1:4" ht="16.5" customHeight="1">
      <c r="A17" s="32" t="s">
        <v>9</v>
      </c>
      <c r="B17" s="31">
        <v>29.8</v>
      </c>
      <c r="C17" s="31">
        <v>187.1</v>
      </c>
      <c r="D17" s="29" t="s">
        <v>115</v>
      </c>
    </row>
    <row r="18" spans="1:4" ht="16.5" customHeight="1">
      <c r="A18" s="30" t="s">
        <v>79</v>
      </c>
      <c r="B18" s="31">
        <v>22660.1</v>
      </c>
      <c r="C18" s="31">
        <v>33746.6</v>
      </c>
      <c r="D18" s="29" t="s">
        <v>130</v>
      </c>
    </row>
    <row r="19" spans="1:4" ht="16.5" customHeight="1">
      <c r="A19" s="27" t="s">
        <v>16</v>
      </c>
      <c r="B19" s="66">
        <v>2631.4</v>
      </c>
      <c r="C19" s="66">
        <v>4548.3</v>
      </c>
      <c r="D19" s="65" t="s">
        <v>132</v>
      </c>
    </row>
    <row r="20" spans="1:4" ht="16.5" customHeight="1">
      <c r="A20" s="32" t="s">
        <v>11</v>
      </c>
      <c r="B20" s="66"/>
      <c r="C20" s="66"/>
      <c r="D20" s="65"/>
    </row>
    <row r="21" spans="1:4" ht="16.5" customHeight="1">
      <c r="A21" s="32" t="s">
        <v>12</v>
      </c>
      <c r="B21" s="31">
        <v>3741.7</v>
      </c>
      <c r="C21" s="31">
        <v>6509.8</v>
      </c>
      <c r="D21" s="29" t="s">
        <v>132</v>
      </c>
    </row>
    <row r="22" spans="1:4" ht="16.5" customHeight="1">
      <c r="A22" s="32" t="s">
        <v>29</v>
      </c>
      <c r="B22" s="31">
        <v>2216.9</v>
      </c>
      <c r="C22" s="31">
        <v>2065.3</v>
      </c>
      <c r="D22" s="29">
        <f>C22/B22*100</f>
        <v>93.16162208489332</v>
      </c>
    </row>
    <row r="23" spans="1:4" ht="16.5" customHeight="1">
      <c r="A23" s="32" t="s">
        <v>13</v>
      </c>
      <c r="B23" s="31">
        <v>12497.7</v>
      </c>
      <c r="C23" s="31">
        <v>19853.2</v>
      </c>
      <c r="D23" s="29" t="s">
        <v>127</v>
      </c>
    </row>
    <row r="24" spans="1:4" ht="16.5" customHeight="1" thickBot="1">
      <c r="A24" s="34"/>
      <c r="B24" s="34"/>
      <c r="C24" s="35"/>
      <c r="D24" s="34"/>
    </row>
    <row r="25" spans="1:4" ht="16.5" customHeight="1">
      <c r="A25" s="3"/>
      <c r="B25" s="17"/>
      <c r="C25" s="3"/>
      <c r="D25" s="3"/>
    </row>
    <row r="26" spans="1:4" ht="16.5" customHeight="1">
      <c r="A26" s="3"/>
      <c r="B26" s="3"/>
      <c r="C26" s="3"/>
      <c r="D26" s="3"/>
    </row>
    <row r="29" spans="1:4" ht="16.5" customHeight="1">
      <c r="A29" s="18" t="s">
        <v>27</v>
      </c>
      <c r="B29" s="18"/>
      <c r="C29" s="18"/>
      <c r="D29" s="18"/>
    </row>
    <row r="30" spans="1:4" ht="16.5" customHeight="1">
      <c r="A30" s="19" t="s">
        <v>25</v>
      </c>
      <c r="B30" s="20"/>
      <c r="C30" s="20"/>
      <c r="D30" s="20"/>
    </row>
    <row r="31" spans="1:4" ht="16.5" customHeight="1" thickBot="1">
      <c r="A31" s="21"/>
      <c r="B31" s="21"/>
      <c r="C31" s="21"/>
      <c r="D31" s="21"/>
    </row>
    <row r="32" spans="1:4" ht="63.75" customHeight="1" thickBot="1">
      <c r="A32" s="22"/>
      <c r="B32" s="48" t="s">
        <v>116</v>
      </c>
      <c r="C32" s="48" t="s">
        <v>117</v>
      </c>
      <c r="D32" s="47" t="s">
        <v>86</v>
      </c>
    </row>
    <row r="33" spans="1:4" ht="16.5" customHeight="1">
      <c r="A33" s="23"/>
      <c r="B33" s="23"/>
      <c r="C33" s="23"/>
      <c r="D33" s="23"/>
    </row>
    <row r="34" spans="1:5" s="5" customFormat="1" ht="16.5" customHeight="1">
      <c r="A34" s="24" t="s">
        <v>15</v>
      </c>
      <c r="B34" s="36">
        <v>480170.3</v>
      </c>
      <c r="C34" s="36">
        <v>510476.6</v>
      </c>
      <c r="D34" s="26">
        <f>C34/B34*100</f>
        <v>106.31157320642279</v>
      </c>
      <c r="E34" s="15"/>
    </row>
    <row r="35" spans="1:4" s="5" customFormat="1" ht="16.5" customHeight="1">
      <c r="A35" s="27" t="s">
        <v>77</v>
      </c>
      <c r="B35" s="64">
        <v>271980.6</v>
      </c>
      <c r="C35" s="64">
        <v>309110.4</v>
      </c>
      <c r="D35" s="65">
        <f>C35/B35*100</f>
        <v>113.65163544752825</v>
      </c>
    </row>
    <row r="36" spans="1:4" s="5" customFormat="1" ht="16.5" customHeight="1">
      <c r="A36" s="30" t="s">
        <v>78</v>
      </c>
      <c r="B36" s="64"/>
      <c r="C36" s="64"/>
      <c r="D36" s="65"/>
    </row>
    <row r="37" spans="1:4" s="5" customFormat="1" ht="16.5" customHeight="1">
      <c r="A37" s="27" t="s">
        <v>16</v>
      </c>
      <c r="B37" s="66">
        <v>1622.5</v>
      </c>
      <c r="C37" s="66">
        <v>1414.4</v>
      </c>
      <c r="D37" s="65">
        <f>C37/B37*100</f>
        <v>87.17411402157165</v>
      </c>
    </row>
    <row r="38" spans="1:4" s="5" customFormat="1" ht="16.5" customHeight="1">
      <c r="A38" s="32" t="s">
        <v>80</v>
      </c>
      <c r="B38" s="66"/>
      <c r="C38" s="66"/>
      <c r="D38" s="65"/>
    </row>
    <row r="39" spans="1:4" s="5" customFormat="1" ht="16.5" customHeight="1">
      <c r="A39" s="32" t="s">
        <v>81</v>
      </c>
      <c r="B39" s="31">
        <v>1685.8</v>
      </c>
      <c r="C39" s="31">
        <v>1847.1</v>
      </c>
      <c r="D39" s="29">
        <f>C39/B39*100</f>
        <v>109.56815755131095</v>
      </c>
    </row>
    <row r="40" spans="1:4" ht="16.5" customHeight="1">
      <c r="A40" s="32" t="s">
        <v>0</v>
      </c>
      <c r="B40" s="31">
        <v>6937</v>
      </c>
      <c r="C40" s="31">
        <v>7464.6</v>
      </c>
      <c r="D40" s="29">
        <f>C40/B40*100</f>
        <v>107.60559319590601</v>
      </c>
    </row>
    <row r="41" spans="1:4" ht="16.5" customHeight="1">
      <c r="A41" s="32" t="s">
        <v>82</v>
      </c>
      <c r="B41" s="31">
        <v>274.6</v>
      </c>
      <c r="C41" s="31">
        <v>342.7</v>
      </c>
      <c r="D41" s="29">
        <f>C41/B41*100</f>
        <v>124.7997086671522</v>
      </c>
    </row>
    <row r="42" spans="1:4" ht="16.5" customHeight="1">
      <c r="A42" s="32" t="s">
        <v>1</v>
      </c>
      <c r="B42" s="31">
        <v>2761.6</v>
      </c>
      <c r="C42" s="31">
        <v>5023.6</v>
      </c>
      <c r="D42" s="29" t="s">
        <v>125</v>
      </c>
    </row>
    <row r="43" spans="1:4" ht="16.5" customHeight="1">
      <c r="A43" s="32" t="s">
        <v>32</v>
      </c>
      <c r="B43" s="31">
        <v>781.1</v>
      </c>
      <c r="C43" s="31">
        <v>1383.5</v>
      </c>
      <c r="D43" s="29" t="s">
        <v>103</v>
      </c>
    </row>
    <row r="44" spans="1:4" ht="16.5" customHeight="1">
      <c r="A44" s="32" t="s">
        <v>4</v>
      </c>
      <c r="B44" s="31">
        <v>690.2</v>
      </c>
      <c r="C44" s="31">
        <v>1380.1</v>
      </c>
      <c r="D44" s="29" t="s">
        <v>118</v>
      </c>
    </row>
    <row r="45" spans="1:4" ht="16.5" customHeight="1">
      <c r="A45" s="32" t="s">
        <v>24</v>
      </c>
      <c r="B45" s="31">
        <v>2283.3</v>
      </c>
      <c r="C45" s="31">
        <v>3032.8</v>
      </c>
      <c r="D45" s="29">
        <f>C45/B45*100</f>
        <v>132.82529671966014</v>
      </c>
    </row>
    <row r="46" spans="1:4" ht="16.5" customHeight="1">
      <c r="A46" s="32" t="s">
        <v>30</v>
      </c>
      <c r="B46" s="66">
        <v>1288.4</v>
      </c>
      <c r="C46" s="66">
        <v>807.9</v>
      </c>
      <c r="D46" s="65">
        <f>C46/B46*100</f>
        <v>62.705681465383414</v>
      </c>
    </row>
    <row r="47" spans="1:4" ht="16.5" customHeight="1">
      <c r="A47" s="27" t="s">
        <v>31</v>
      </c>
      <c r="B47" s="66"/>
      <c r="C47" s="66"/>
      <c r="D47" s="65"/>
    </row>
    <row r="48" spans="1:4" ht="16.5">
      <c r="A48" s="32" t="s">
        <v>33</v>
      </c>
      <c r="B48" s="31">
        <v>749.5</v>
      </c>
      <c r="C48" s="31">
        <v>389</v>
      </c>
      <c r="D48" s="29">
        <f>C48/B48*100</f>
        <v>51.901267511674455</v>
      </c>
    </row>
    <row r="49" spans="1:4" ht="16.5" customHeight="1">
      <c r="A49" s="32" t="s">
        <v>5</v>
      </c>
      <c r="B49" s="31">
        <v>537.5</v>
      </c>
      <c r="C49" s="31">
        <v>1299.5</v>
      </c>
      <c r="D49" s="29" t="s">
        <v>133</v>
      </c>
    </row>
    <row r="50" spans="1:4" ht="16.5" customHeight="1">
      <c r="A50" s="32" t="s">
        <v>2</v>
      </c>
      <c r="B50" s="31">
        <v>4472</v>
      </c>
      <c r="C50" s="31">
        <v>4977.8</v>
      </c>
      <c r="D50" s="29">
        <f>C50/B50*100</f>
        <v>111.31037567084078</v>
      </c>
    </row>
    <row r="51" spans="1:4" ht="16.5" customHeight="1">
      <c r="A51" s="32" t="s">
        <v>3</v>
      </c>
      <c r="B51" s="31">
        <v>196689.1</v>
      </c>
      <c r="C51" s="31">
        <v>182528.6</v>
      </c>
      <c r="D51" s="29">
        <f>C51/B51*100</f>
        <v>92.8005669861726</v>
      </c>
    </row>
    <row r="52" spans="1:4" ht="16.5" customHeight="1">
      <c r="A52" s="32" t="s">
        <v>8</v>
      </c>
      <c r="B52" s="31">
        <v>21384.9</v>
      </c>
      <c r="C52" s="31">
        <v>29732.3</v>
      </c>
      <c r="D52" s="29">
        <f>C52/B52*100</f>
        <v>139.03408479815195</v>
      </c>
    </row>
    <row r="53" spans="1:4" ht="16.5" customHeight="1">
      <c r="A53" s="32" t="s">
        <v>89</v>
      </c>
      <c r="B53" s="31">
        <v>2804.1</v>
      </c>
      <c r="C53" s="31">
        <v>7903.2</v>
      </c>
      <c r="D53" s="29" t="s">
        <v>126</v>
      </c>
    </row>
    <row r="54" spans="1:4" ht="16.5" customHeight="1">
      <c r="A54" s="32" t="s">
        <v>83</v>
      </c>
      <c r="B54" s="31">
        <v>1680.9</v>
      </c>
      <c r="C54" s="31">
        <v>1858.1</v>
      </c>
      <c r="D54" s="29">
        <f>C54/B54*100</f>
        <v>110.54197156285322</v>
      </c>
    </row>
    <row r="55" spans="1:4" ht="16.5" customHeight="1">
      <c r="A55" s="32" t="s">
        <v>9</v>
      </c>
      <c r="B55" s="31">
        <v>4536.3</v>
      </c>
      <c r="C55" s="31">
        <v>24602.9</v>
      </c>
      <c r="D55" s="29" t="s">
        <v>134</v>
      </c>
    </row>
    <row r="56" spans="1:4" ht="16.5" customHeight="1">
      <c r="A56" s="30" t="s">
        <v>79</v>
      </c>
      <c r="B56" s="31">
        <v>208189.7</v>
      </c>
      <c r="C56" s="31">
        <v>201366.1</v>
      </c>
      <c r="D56" s="29">
        <f>C56/B56*100</f>
        <v>96.72241229993607</v>
      </c>
    </row>
    <row r="57" spans="1:4" ht="16.5" customHeight="1">
      <c r="A57" s="27" t="s">
        <v>16</v>
      </c>
      <c r="B57" s="66">
        <v>2139.5</v>
      </c>
      <c r="C57" s="66">
        <v>3551.8</v>
      </c>
      <c r="D57" s="65" t="s">
        <v>127</v>
      </c>
    </row>
    <row r="58" spans="1:4" ht="16.5" customHeight="1">
      <c r="A58" s="32" t="s">
        <v>10</v>
      </c>
      <c r="B58" s="66"/>
      <c r="C58" s="66"/>
      <c r="D58" s="65"/>
    </row>
    <row r="59" spans="1:4" ht="16.5" customHeight="1">
      <c r="A59" s="32" t="s">
        <v>11</v>
      </c>
      <c r="B59" s="31">
        <v>71778.4</v>
      </c>
      <c r="C59" s="31">
        <v>60300.9</v>
      </c>
      <c r="D59" s="29">
        <f>C59/B59*100</f>
        <v>84.00981353722013</v>
      </c>
    </row>
    <row r="60" spans="1:4" ht="16.5" customHeight="1">
      <c r="A60" s="32" t="s">
        <v>12</v>
      </c>
      <c r="B60" s="31">
        <v>124507.5</v>
      </c>
      <c r="C60" s="31">
        <v>122145.5</v>
      </c>
      <c r="D60" s="29">
        <f>C60/B60*100</f>
        <v>98.10292552657471</v>
      </c>
    </row>
    <row r="61" spans="1:4" ht="16.5" customHeight="1">
      <c r="A61" s="32" t="s">
        <v>13</v>
      </c>
      <c r="B61" s="31">
        <v>3318.8</v>
      </c>
      <c r="C61" s="31">
        <v>7962.5</v>
      </c>
      <c r="D61" s="29" t="s">
        <v>104</v>
      </c>
    </row>
    <row r="62" spans="1:4" ht="16.5" customHeight="1">
      <c r="A62" s="32" t="s">
        <v>14</v>
      </c>
      <c r="B62" s="31">
        <v>4650.1</v>
      </c>
      <c r="C62" s="31">
        <v>6376.9</v>
      </c>
      <c r="D62" s="29">
        <v>137.1</v>
      </c>
    </row>
    <row r="63" spans="1:4" ht="16.5" customHeight="1" thickBot="1">
      <c r="A63" s="34"/>
      <c r="B63" s="34"/>
      <c r="C63" s="34"/>
      <c r="D63" s="34"/>
    </row>
    <row r="64" spans="1:4" ht="16.5" customHeight="1">
      <c r="A64" s="3"/>
      <c r="B64" s="3"/>
      <c r="C64" s="3"/>
      <c r="D64" s="3"/>
    </row>
    <row r="65" spans="1:4" ht="16.5" customHeight="1">
      <c r="A65" s="18" t="s">
        <v>84</v>
      </c>
      <c r="B65" s="37"/>
      <c r="C65" s="37"/>
      <c r="D65" s="37"/>
    </row>
    <row r="66" spans="1:4" ht="16.5" customHeight="1">
      <c r="A66" s="19" t="s">
        <v>25</v>
      </c>
      <c r="B66" s="37"/>
      <c r="C66" s="37"/>
      <c r="D66" s="37"/>
    </row>
    <row r="67" spans="1:4" ht="9" customHeight="1" thickBot="1">
      <c r="A67" s="19"/>
      <c r="B67" s="37"/>
      <c r="C67" s="37"/>
      <c r="D67" s="37"/>
    </row>
    <row r="68" spans="1:4" ht="63.75" customHeight="1" thickBot="1">
      <c r="A68" s="22"/>
      <c r="B68" s="48" t="s">
        <v>120</v>
      </c>
      <c r="C68" s="48" t="s">
        <v>119</v>
      </c>
      <c r="D68" s="47" t="s">
        <v>86</v>
      </c>
    </row>
    <row r="69" spans="1:4" ht="9.75" customHeight="1">
      <c r="A69" s="38"/>
      <c r="B69" s="38"/>
      <c r="C69" s="38"/>
      <c r="D69" s="38"/>
    </row>
    <row r="70" spans="1:4" s="5" customFormat="1" ht="16.5" customHeight="1">
      <c r="A70" s="39" t="s">
        <v>34</v>
      </c>
      <c r="B70" s="25">
        <v>480170.3</v>
      </c>
      <c r="C70" s="25">
        <v>510476.6</v>
      </c>
      <c r="D70" s="26">
        <f>C70/B70*100</f>
        <v>106.31157320642279</v>
      </c>
    </row>
    <row r="71" spans="1:4" ht="16.5" customHeight="1">
      <c r="A71" s="38" t="s">
        <v>43</v>
      </c>
      <c r="B71" s="64">
        <v>4727.1</v>
      </c>
      <c r="C71" s="64">
        <v>4346.5</v>
      </c>
      <c r="D71" s="65">
        <f>C71/B71*100</f>
        <v>91.94855196632183</v>
      </c>
    </row>
    <row r="72" spans="1:4" ht="16.5" customHeight="1">
      <c r="A72" s="40" t="s">
        <v>44</v>
      </c>
      <c r="B72" s="64"/>
      <c r="C72" s="64"/>
      <c r="D72" s="65"/>
    </row>
    <row r="73" spans="1:4" ht="16.5" customHeight="1">
      <c r="A73" s="38" t="s">
        <v>35</v>
      </c>
      <c r="B73" s="64">
        <v>108714.4</v>
      </c>
      <c r="C73" s="64">
        <v>10699.9</v>
      </c>
      <c r="D73" s="65">
        <f>C73/B73*100</f>
        <v>9.842210415547527</v>
      </c>
    </row>
    <row r="74" spans="1:4" ht="16.5" customHeight="1">
      <c r="A74" s="40" t="s">
        <v>36</v>
      </c>
      <c r="B74" s="64"/>
      <c r="C74" s="64"/>
      <c r="D74" s="65"/>
    </row>
    <row r="75" spans="1:4" ht="16.5" customHeight="1">
      <c r="A75" s="38" t="s">
        <v>37</v>
      </c>
      <c r="B75" s="64">
        <v>7614.5</v>
      </c>
      <c r="C75" s="64">
        <v>7836.7</v>
      </c>
      <c r="D75" s="65">
        <f>C75/B75*100</f>
        <v>102.91811675093572</v>
      </c>
    </row>
    <row r="76" spans="1:4" ht="16.5" customHeight="1">
      <c r="A76" s="40" t="s">
        <v>38</v>
      </c>
      <c r="B76" s="64"/>
      <c r="C76" s="64"/>
      <c r="D76" s="65"/>
    </row>
    <row r="77" spans="1:4" ht="16.5" customHeight="1">
      <c r="A77" s="40" t="s">
        <v>39</v>
      </c>
      <c r="B77" s="64"/>
      <c r="C77" s="64"/>
      <c r="D77" s="65"/>
    </row>
    <row r="78" spans="1:4" ht="16.5" customHeight="1">
      <c r="A78" s="38" t="s">
        <v>40</v>
      </c>
      <c r="B78" s="64">
        <v>32175.1</v>
      </c>
      <c r="C78" s="64">
        <v>43741.4</v>
      </c>
      <c r="D78" s="65">
        <f>C78/B78*100</f>
        <v>135.94798462164843</v>
      </c>
    </row>
    <row r="79" spans="1:4" ht="16.5" customHeight="1">
      <c r="A79" s="40" t="s">
        <v>41</v>
      </c>
      <c r="B79" s="64"/>
      <c r="C79" s="64"/>
      <c r="D79" s="65"/>
    </row>
    <row r="80" spans="1:4" ht="16.5" customHeight="1">
      <c r="A80" s="40" t="s">
        <v>42</v>
      </c>
      <c r="B80" s="64"/>
      <c r="C80" s="64"/>
      <c r="D80" s="65"/>
    </row>
    <row r="81" spans="1:4" ht="16.5" customHeight="1">
      <c r="A81" s="38" t="s">
        <v>45</v>
      </c>
      <c r="B81" s="28">
        <v>69818.7</v>
      </c>
      <c r="C81" s="28">
        <v>70017</v>
      </c>
      <c r="D81" s="29">
        <f>C81/B81*100</f>
        <v>100.28402132952921</v>
      </c>
    </row>
    <row r="82" spans="1:4" ht="16.5" customHeight="1">
      <c r="A82" s="38" t="s">
        <v>46</v>
      </c>
      <c r="B82" s="64">
        <v>69829.7</v>
      </c>
      <c r="C82" s="64">
        <v>57168.5</v>
      </c>
      <c r="D82" s="65">
        <f>C82/B82*100</f>
        <v>81.86845998192747</v>
      </c>
    </row>
    <row r="83" spans="1:4" ht="16.5" customHeight="1">
      <c r="A83" s="40" t="s">
        <v>47</v>
      </c>
      <c r="B83" s="64"/>
      <c r="C83" s="64"/>
      <c r="D83" s="65"/>
    </row>
    <row r="84" spans="1:4" ht="16.5" customHeight="1">
      <c r="A84" s="38" t="s">
        <v>48</v>
      </c>
      <c r="B84" s="64">
        <v>28321.6</v>
      </c>
      <c r="C84" s="64">
        <v>20079.3</v>
      </c>
      <c r="D84" s="65">
        <f>C84/B84*100</f>
        <v>70.89747754364161</v>
      </c>
    </row>
    <row r="85" spans="1:4" ht="16.5" customHeight="1">
      <c r="A85" s="40" t="s">
        <v>49</v>
      </c>
      <c r="B85" s="64"/>
      <c r="C85" s="64"/>
      <c r="D85" s="65"/>
    </row>
    <row r="86" spans="1:4" ht="16.5" customHeight="1">
      <c r="A86" s="38" t="s">
        <v>50</v>
      </c>
      <c r="B86" s="64">
        <v>5948</v>
      </c>
      <c r="C86" s="64">
        <v>3828.5</v>
      </c>
      <c r="D86" s="65">
        <f>C86/B86*100</f>
        <v>64.36617350369872</v>
      </c>
    </row>
    <row r="87" spans="1:4" ht="16.5" customHeight="1">
      <c r="A87" s="40" t="s">
        <v>51</v>
      </c>
      <c r="B87" s="64"/>
      <c r="C87" s="64"/>
      <c r="D87" s="65"/>
    </row>
    <row r="88" spans="1:4" ht="16.5" customHeight="1">
      <c r="A88" s="40" t="s">
        <v>52</v>
      </c>
      <c r="B88" s="64"/>
      <c r="C88" s="64"/>
      <c r="D88" s="65"/>
    </row>
    <row r="89" spans="1:4" ht="16.5" customHeight="1">
      <c r="A89" s="38" t="s">
        <v>53</v>
      </c>
      <c r="B89" s="64">
        <v>4335.5</v>
      </c>
      <c r="C89" s="64">
        <v>5265.6</v>
      </c>
      <c r="D89" s="65">
        <f>C89/B89*100</f>
        <v>121.45311959404914</v>
      </c>
    </row>
    <row r="90" spans="1:4" ht="16.5" customHeight="1">
      <c r="A90" s="40" t="s">
        <v>54</v>
      </c>
      <c r="B90" s="64"/>
      <c r="C90" s="64"/>
      <c r="D90" s="65"/>
    </row>
    <row r="91" spans="1:4" ht="16.5" customHeight="1">
      <c r="A91" s="40" t="s">
        <v>55</v>
      </c>
      <c r="B91" s="64"/>
      <c r="C91" s="64"/>
      <c r="D91" s="65"/>
    </row>
    <row r="92" spans="1:6" ht="16.5" customHeight="1">
      <c r="A92" s="38" t="s">
        <v>56</v>
      </c>
      <c r="B92" s="64">
        <v>6721.5</v>
      </c>
      <c r="C92" s="64">
        <v>7713.4</v>
      </c>
      <c r="D92" s="65">
        <f>C92/B92*100</f>
        <v>114.75712266607157</v>
      </c>
      <c r="F92" s="3" t="s">
        <v>102</v>
      </c>
    </row>
    <row r="93" spans="1:4" ht="16.5" customHeight="1">
      <c r="A93" s="40" t="s">
        <v>57</v>
      </c>
      <c r="B93" s="64"/>
      <c r="C93" s="64"/>
      <c r="D93" s="65"/>
    </row>
    <row r="94" spans="1:4" ht="16.5" customHeight="1">
      <c r="A94" s="40" t="s">
        <v>58</v>
      </c>
      <c r="B94" s="64"/>
      <c r="C94" s="64"/>
      <c r="D94" s="65"/>
    </row>
    <row r="95" spans="1:4" ht="16.5" customHeight="1">
      <c r="A95" s="38" t="s">
        <v>59</v>
      </c>
      <c r="B95" s="28">
        <v>56107.5</v>
      </c>
      <c r="C95" s="28">
        <v>65786.2</v>
      </c>
      <c r="D95" s="29">
        <f>C95/B95*100</f>
        <v>117.25027848326872</v>
      </c>
    </row>
    <row r="96" spans="1:4" ht="16.5" customHeight="1">
      <c r="A96" s="38" t="s">
        <v>60</v>
      </c>
      <c r="B96" s="64">
        <v>47570.9</v>
      </c>
      <c r="C96" s="64">
        <v>59925.9</v>
      </c>
      <c r="D96" s="65">
        <f>C96/B96*100</f>
        <v>125.9717600465831</v>
      </c>
    </row>
    <row r="97" spans="1:4" ht="16.5" customHeight="1">
      <c r="A97" s="40" t="s">
        <v>61</v>
      </c>
      <c r="B97" s="64"/>
      <c r="C97" s="64"/>
      <c r="D97" s="65"/>
    </row>
    <row r="98" spans="1:4" ht="16.5" customHeight="1">
      <c r="A98" s="40" t="s">
        <v>62</v>
      </c>
      <c r="B98" s="64"/>
      <c r="C98" s="64"/>
      <c r="D98" s="65"/>
    </row>
    <row r="99" spans="1:4" ht="16.5" customHeight="1">
      <c r="A99" s="38" t="s">
        <v>63</v>
      </c>
      <c r="B99" s="64">
        <v>7891.8</v>
      </c>
      <c r="C99" s="64">
        <v>7950.8</v>
      </c>
      <c r="D99" s="65">
        <f>C99/B99*100</f>
        <v>100.74761144479079</v>
      </c>
    </row>
    <row r="100" spans="1:4" ht="16.5" customHeight="1">
      <c r="A100" s="40" t="s">
        <v>64</v>
      </c>
      <c r="B100" s="64"/>
      <c r="C100" s="64"/>
      <c r="D100" s="65"/>
    </row>
    <row r="101" spans="1:4" ht="16.5" customHeight="1">
      <c r="A101" s="40" t="s">
        <v>58</v>
      </c>
      <c r="B101" s="64"/>
      <c r="C101" s="64"/>
      <c r="D101" s="65"/>
    </row>
    <row r="102" spans="1:4" ht="15" customHeight="1" thickBot="1">
      <c r="A102" s="41"/>
      <c r="B102" s="42"/>
      <c r="C102" s="42"/>
      <c r="D102" s="43"/>
    </row>
    <row r="103" spans="1:4" ht="5.25" customHeight="1">
      <c r="A103" s="40"/>
      <c r="B103" s="44"/>
      <c r="C103" s="44"/>
      <c r="D103" s="45"/>
    </row>
    <row r="104" spans="1:4" ht="17.25" thickBot="1">
      <c r="A104" s="46" t="s">
        <v>72</v>
      </c>
      <c r="B104" s="44"/>
      <c r="C104" s="44"/>
      <c r="D104" s="45"/>
    </row>
    <row r="105" spans="1:4" ht="64.5" customHeight="1" thickBot="1">
      <c r="A105" s="22"/>
      <c r="B105" s="48" t="s">
        <v>121</v>
      </c>
      <c r="C105" s="48" t="s">
        <v>135</v>
      </c>
      <c r="D105" s="47" t="s">
        <v>86</v>
      </c>
    </row>
    <row r="106" spans="1:4" ht="15" customHeight="1">
      <c r="A106" s="40"/>
      <c r="B106" s="44"/>
      <c r="C106" s="44"/>
      <c r="D106" s="45"/>
    </row>
    <row r="107" spans="1:4" ht="16.5" customHeight="1">
      <c r="A107" s="38" t="s">
        <v>65</v>
      </c>
      <c r="B107" s="64">
        <v>1398.3</v>
      </c>
      <c r="C107" s="64">
        <v>698.2</v>
      </c>
      <c r="D107" s="65">
        <f>C107/B107*100</f>
        <v>49.932060359007366</v>
      </c>
    </row>
    <row r="108" spans="1:4" ht="16.5" customHeight="1">
      <c r="A108" s="40" t="s">
        <v>66</v>
      </c>
      <c r="B108" s="64"/>
      <c r="C108" s="64"/>
      <c r="D108" s="65"/>
    </row>
    <row r="109" spans="1:4" ht="16.5" customHeight="1">
      <c r="A109" s="40" t="s">
        <v>67</v>
      </c>
      <c r="B109" s="64"/>
      <c r="C109" s="64"/>
      <c r="D109" s="65"/>
    </row>
    <row r="110" spans="1:4" ht="16.5" customHeight="1">
      <c r="A110" s="38" t="s">
        <v>91</v>
      </c>
      <c r="B110" s="64">
        <v>32874.3</v>
      </c>
      <c r="C110" s="64">
        <v>31175.9</v>
      </c>
      <c r="D110" s="65">
        <f>C110/B110*100</f>
        <v>94.83365425271411</v>
      </c>
    </row>
    <row r="111" spans="1:4" ht="16.5" customHeight="1">
      <c r="A111" s="40" t="s">
        <v>92</v>
      </c>
      <c r="B111" s="64"/>
      <c r="C111" s="64"/>
      <c r="D111" s="65"/>
    </row>
    <row r="112" spans="1:4" ht="16.5" customHeight="1">
      <c r="A112" s="38" t="s">
        <v>76</v>
      </c>
      <c r="B112" s="28">
        <v>56337.6</v>
      </c>
      <c r="C112" s="28">
        <v>66126.7</v>
      </c>
      <c r="D112" s="29">
        <f>C112/B112*100</f>
        <v>117.37578455596262</v>
      </c>
    </row>
    <row r="113" spans="1:4" ht="16.5" customHeight="1">
      <c r="A113" s="38" t="s">
        <v>68</v>
      </c>
      <c r="B113" s="64">
        <v>16286.1</v>
      </c>
      <c r="C113" s="64">
        <v>31167.1</v>
      </c>
      <c r="D113" s="65" t="s">
        <v>128</v>
      </c>
    </row>
    <row r="114" spans="1:4" ht="16.5" customHeight="1">
      <c r="A114" s="40" t="s">
        <v>69</v>
      </c>
      <c r="B114" s="64"/>
      <c r="C114" s="64"/>
      <c r="D114" s="65"/>
    </row>
    <row r="115" spans="1:4" ht="16.5" customHeight="1">
      <c r="A115" s="40" t="s">
        <v>70</v>
      </c>
      <c r="B115" s="64"/>
      <c r="C115" s="64"/>
      <c r="D115" s="65"/>
    </row>
    <row r="116" spans="1:4" ht="16.5" customHeight="1">
      <c r="A116" s="38" t="s">
        <v>87</v>
      </c>
      <c r="B116" s="64">
        <v>8797.8</v>
      </c>
      <c r="C116" s="64">
        <v>7585.9</v>
      </c>
      <c r="D116" s="65">
        <f>C116/B116*100</f>
        <v>86.22496533224215</v>
      </c>
    </row>
    <row r="117" spans="1:4" ht="16.5" customHeight="1">
      <c r="A117" s="40" t="s">
        <v>88</v>
      </c>
      <c r="B117" s="64"/>
      <c r="C117" s="64"/>
      <c r="D117" s="65"/>
    </row>
    <row r="118" spans="1:4" ht="16.5" customHeight="1">
      <c r="A118" s="38" t="s">
        <v>71</v>
      </c>
      <c r="B118" s="28">
        <v>12272.5</v>
      </c>
      <c r="C118" s="28">
        <v>9459.5</v>
      </c>
      <c r="D118" s="29">
        <f>C118/B118*100</f>
        <v>77.07883479323692</v>
      </c>
    </row>
    <row r="119" spans="1:4" ht="16.5" customHeight="1" thickBot="1">
      <c r="A119" s="34"/>
      <c r="B119" s="34"/>
      <c r="C119" s="34"/>
      <c r="D119" s="34"/>
    </row>
    <row r="120" spans="1:4" ht="16.5" customHeight="1">
      <c r="A120" s="3"/>
      <c r="B120" s="3"/>
      <c r="C120" s="3"/>
      <c r="D120" s="3"/>
    </row>
    <row r="121" spans="1:4" ht="16.5" customHeight="1">
      <c r="A121" s="3"/>
      <c r="B121" s="3"/>
      <c r="C121" s="3"/>
      <c r="D121" s="3"/>
    </row>
    <row r="122" spans="1:4" ht="16.5" customHeight="1">
      <c r="A122" s="3"/>
      <c r="B122" s="3"/>
      <c r="C122" s="3"/>
      <c r="D122" s="3"/>
    </row>
    <row r="123" spans="1:4" ht="16.5" customHeight="1">
      <c r="A123" s="18" t="s">
        <v>85</v>
      </c>
      <c r="B123" s="37"/>
      <c r="C123" s="37"/>
      <c r="D123" s="37"/>
    </row>
    <row r="124" spans="1:4" ht="16.5" customHeight="1">
      <c r="A124" s="19" t="s">
        <v>25</v>
      </c>
      <c r="B124" s="37"/>
      <c r="C124" s="37"/>
      <c r="D124" s="37"/>
    </row>
    <row r="125" spans="1:4" ht="16.5" customHeight="1" thickBot="1">
      <c r="A125" s="19"/>
      <c r="B125" s="37"/>
      <c r="C125" s="37"/>
      <c r="D125" s="37"/>
    </row>
    <row r="126" spans="1:4" ht="63" customHeight="1" thickBot="1">
      <c r="A126" s="22"/>
      <c r="B126" s="48" t="s">
        <v>106</v>
      </c>
      <c r="C126" s="48" t="s">
        <v>107</v>
      </c>
      <c r="D126" s="47" t="s">
        <v>86</v>
      </c>
    </row>
    <row r="127" spans="1:4" ht="15" customHeight="1">
      <c r="A127" s="38"/>
      <c r="B127" s="38"/>
      <c r="C127" s="38"/>
      <c r="D127" s="38"/>
    </row>
    <row r="128" spans="1:4" s="5" customFormat="1" ht="16.5" customHeight="1">
      <c r="A128" s="39" t="s">
        <v>34</v>
      </c>
      <c r="B128" s="25">
        <v>167778</v>
      </c>
      <c r="C128" s="25">
        <v>225943.4</v>
      </c>
      <c r="D128" s="26">
        <f>C128/B128*100</f>
        <v>134.66807328732017</v>
      </c>
    </row>
    <row r="129" spans="1:4" ht="16.5" customHeight="1">
      <c r="A129" s="38" t="s">
        <v>43</v>
      </c>
      <c r="B129" s="64">
        <v>716.9</v>
      </c>
      <c r="C129" s="64">
        <v>1289.5</v>
      </c>
      <c r="D129" s="65" t="s">
        <v>125</v>
      </c>
    </row>
    <row r="130" spans="1:4" ht="16.5" customHeight="1">
      <c r="A130" s="40" t="s">
        <v>44</v>
      </c>
      <c r="B130" s="64"/>
      <c r="C130" s="64"/>
      <c r="D130" s="65"/>
    </row>
    <row r="131" spans="1:4" ht="16.5" customHeight="1">
      <c r="A131" s="38" t="s">
        <v>35</v>
      </c>
      <c r="B131" s="64">
        <v>2969</v>
      </c>
      <c r="C131" s="64">
        <v>3169.8</v>
      </c>
      <c r="D131" s="65">
        <v>106.8</v>
      </c>
    </row>
    <row r="132" spans="1:4" ht="16.5" customHeight="1">
      <c r="A132" s="40" t="s">
        <v>36</v>
      </c>
      <c r="B132" s="64"/>
      <c r="C132" s="64"/>
      <c r="D132" s="65"/>
    </row>
    <row r="133" spans="1:4" ht="16.5" customHeight="1">
      <c r="A133" s="38" t="s">
        <v>37</v>
      </c>
      <c r="B133" s="64">
        <v>26.7</v>
      </c>
      <c r="C133" s="64">
        <v>197.3</v>
      </c>
      <c r="D133" s="65" t="s">
        <v>108</v>
      </c>
    </row>
    <row r="134" spans="1:4" ht="16.5" customHeight="1">
      <c r="A134" s="40" t="s">
        <v>38</v>
      </c>
      <c r="B134" s="64"/>
      <c r="C134" s="64"/>
      <c r="D134" s="65"/>
    </row>
    <row r="135" spans="1:4" ht="16.5" customHeight="1">
      <c r="A135" s="40" t="s">
        <v>39</v>
      </c>
      <c r="B135" s="64"/>
      <c r="C135" s="64"/>
      <c r="D135" s="65"/>
    </row>
    <row r="136" spans="1:4" ht="16.5" customHeight="1">
      <c r="A136" s="38" t="s">
        <v>40</v>
      </c>
      <c r="B136" s="64">
        <v>2326</v>
      </c>
      <c r="C136" s="64">
        <v>6578</v>
      </c>
      <c r="D136" s="65" t="s">
        <v>109</v>
      </c>
    </row>
    <row r="137" spans="1:4" ht="16.5" customHeight="1">
      <c r="A137" s="40" t="s">
        <v>41</v>
      </c>
      <c r="B137" s="64"/>
      <c r="C137" s="64"/>
      <c r="D137" s="65"/>
    </row>
    <row r="138" spans="1:4" ht="16.5" customHeight="1">
      <c r="A138" s="40" t="s">
        <v>42</v>
      </c>
      <c r="B138" s="64"/>
      <c r="C138" s="64"/>
      <c r="D138" s="65"/>
    </row>
    <row r="139" spans="1:4" ht="12.75" customHeight="1" thickBot="1">
      <c r="A139" s="41"/>
      <c r="B139" s="42"/>
      <c r="C139" s="42"/>
      <c r="D139" s="43"/>
    </row>
    <row r="140" spans="1:4" ht="15" customHeight="1">
      <c r="A140" s="40"/>
      <c r="B140" s="44"/>
      <c r="C140" s="44"/>
      <c r="D140" s="45"/>
    </row>
    <row r="141" spans="1:4" ht="23.25" customHeight="1" thickBot="1">
      <c r="A141" s="46" t="s">
        <v>73</v>
      </c>
      <c r="B141" s="6"/>
      <c r="C141" s="6"/>
      <c r="D141" s="8"/>
    </row>
    <row r="142" spans="1:4" ht="64.5" customHeight="1" thickBot="1">
      <c r="A142" s="22"/>
      <c r="B142" s="48" t="s">
        <v>106</v>
      </c>
      <c r="C142" s="48" t="s">
        <v>107</v>
      </c>
      <c r="D142" s="47" t="s">
        <v>86</v>
      </c>
    </row>
    <row r="143" spans="1:4" ht="15" customHeight="1">
      <c r="A143" s="40"/>
      <c r="B143" s="44"/>
      <c r="C143" s="44"/>
      <c r="D143" s="45"/>
    </row>
    <row r="144" spans="1:4" ht="16.5" customHeight="1">
      <c r="A144" s="38" t="s">
        <v>45</v>
      </c>
      <c r="B144" s="28">
        <v>5959.2</v>
      </c>
      <c r="C144" s="28">
        <v>2968.7</v>
      </c>
      <c r="D144" s="29">
        <f>C144/B144*100</f>
        <v>49.81708954222043</v>
      </c>
    </row>
    <row r="145" spans="1:4" ht="16.5" customHeight="1">
      <c r="A145" s="38" t="s">
        <v>46</v>
      </c>
      <c r="B145" s="64">
        <v>1749.4</v>
      </c>
      <c r="C145" s="64">
        <v>2534.4</v>
      </c>
      <c r="D145" s="65">
        <f>C145/B145*100</f>
        <v>144.87252772379102</v>
      </c>
    </row>
    <row r="146" spans="1:4" ht="16.5" customHeight="1">
      <c r="A146" s="40" t="s">
        <v>47</v>
      </c>
      <c r="B146" s="64"/>
      <c r="C146" s="64"/>
      <c r="D146" s="65"/>
    </row>
    <row r="147" spans="1:4" ht="16.5" customHeight="1">
      <c r="A147" s="38" t="s">
        <v>48</v>
      </c>
      <c r="B147" s="64">
        <v>3373.6</v>
      </c>
      <c r="C147" s="64">
        <v>3604.3</v>
      </c>
      <c r="D147" s="65">
        <f>C147/B147*100</f>
        <v>106.83839222195874</v>
      </c>
    </row>
    <row r="148" spans="1:4" ht="16.5" customHeight="1">
      <c r="A148" s="40" t="s">
        <v>49</v>
      </c>
      <c r="B148" s="64"/>
      <c r="C148" s="64"/>
      <c r="D148" s="65"/>
    </row>
    <row r="149" spans="1:4" ht="16.5" customHeight="1">
      <c r="A149" s="38" t="s">
        <v>99</v>
      </c>
      <c r="B149" s="64">
        <v>1800.3</v>
      </c>
      <c r="C149" s="64">
        <v>3054.1</v>
      </c>
      <c r="D149" s="65" t="s">
        <v>103</v>
      </c>
    </row>
    <row r="150" spans="1:4" ht="16.5" customHeight="1">
      <c r="A150" s="40" t="s">
        <v>100</v>
      </c>
      <c r="B150" s="64"/>
      <c r="C150" s="64"/>
      <c r="D150" s="65"/>
    </row>
    <row r="151" spans="1:4" ht="16.5" customHeight="1">
      <c r="A151" s="40" t="s">
        <v>101</v>
      </c>
      <c r="B151" s="64"/>
      <c r="C151" s="64"/>
      <c r="D151" s="65"/>
    </row>
    <row r="152" spans="1:4" ht="16.5" customHeight="1">
      <c r="A152" s="38" t="s">
        <v>53</v>
      </c>
      <c r="B152" s="64">
        <v>5</v>
      </c>
      <c r="C152" s="64">
        <v>3.7</v>
      </c>
      <c r="D152" s="65">
        <f>C152/B152*100</f>
        <v>74</v>
      </c>
    </row>
    <row r="153" spans="1:4" ht="16.5" customHeight="1">
      <c r="A153" s="40" t="s">
        <v>54</v>
      </c>
      <c r="B153" s="64"/>
      <c r="C153" s="64"/>
      <c r="D153" s="65"/>
    </row>
    <row r="154" spans="1:4" ht="16.5" customHeight="1">
      <c r="A154" s="40" t="s">
        <v>55</v>
      </c>
      <c r="B154" s="64"/>
      <c r="C154" s="64"/>
      <c r="D154" s="65"/>
    </row>
    <row r="155" spans="1:4" ht="16.5" customHeight="1">
      <c r="A155" s="38" t="s">
        <v>96</v>
      </c>
      <c r="B155" s="64">
        <v>330</v>
      </c>
      <c r="C155" s="64">
        <v>717.1</v>
      </c>
      <c r="D155" s="65" t="s">
        <v>129</v>
      </c>
    </row>
    <row r="156" spans="1:4" ht="16.5" customHeight="1">
      <c r="A156" s="40" t="s">
        <v>97</v>
      </c>
      <c r="B156" s="64"/>
      <c r="C156" s="64"/>
      <c r="D156" s="65"/>
    </row>
    <row r="157" spans="1:4" ht="16.5" customHeight="1">
      <c r="A157" s="40" t="s">
        <v>98</v>
      </c>
      <c r="B157" s="64"/>
      <c r="C157" s="64"/>
      <c r="D157" s="65"/>
    </row>
    <row r="158" spans="1:4" ht="16.5" customHeight="1">
      <c r="A158" s="38" t="s">
        <v>59</v>
      </c>
      <c r="B158" s="28">
        <v>2602.2</v>
      </c>
      <c r="C158" s="28">
        <v>2187.9</v>
      </c>
      <c r="D158" s="29">
        <f>C158/B158*100</f>
        <v>84.07885635231727</v>
      </c>
    </row>
    <row r="159" spans="1:4" ht="16.5" customHeight="1">
      <c r="A159" s="38" t="s">
        <v>60</v>
      </c>
      <c r="B159" s="64">
        <v>26.5</v>
      </c>
      <c r="C159" s="64">
        <v>188.5</v>
      </c>
      <c r="D159" s="65" t="s">
        <v>110</v>
      </c>
    </row>
    <row r="160" spans="1:4" ht="16.5" customHeight="1">
      <c r="A160" s="40" t="s">
        <v>61</v>
      </c>
      <c r="B160" s="64"/>
      <c r="C160" s="64"/>
      <c r="D160" s="65"/>
    </row>
    <row r="161" spans="1:4" ht="16.5" customHeight="1">
      <c r="A161" s="40" t="s">
        <v>62</v>
      </c>
      <c r="B161" s="64"/>
      <c r="C161" s="64"/>
      <c r="D161" s="65"/>
    </row>
    <row r="162" spans="1:4" ht="16.5" customHeight="1">
      <c r="A162" s="38" t="s">
        <v>63</v>
      </c>
      <c r="B162" s="64">
        <v>68.2</v>
      </c>
      <c r="C162" s="64">
        <v>1448.4</v>
      </c>
      <c r="D162" s="65" t="s">
        <v>111</v>
      </c>
    </row>
    <row r="163" spans="1:4" ht="16.5" customHeight="1">
      <c r="A163" s="40" t="s">
        <v>64</v>
      </c>
      <c r="B163" s="64"/>
      <c r="C163" s="64"/>
      <c r="D163" s="65"/>
    </row>
    <row r="164" spans="1:4" ht="16.5" customHeight="1">
      <c r="A164" s="40" t="s">
        <v>58</v>
      </c>
      <c r="B164" s="64"/>
      <c r="C164" s="64"/>
      <c r="D164" s="65"/>
    </row>
    <row r="165" spans="1:4" ht="16.5" customHeight="1">
      <c r="A165" s="38" t="s">
        <v>93</v>
      </c>
      <c r="B165" s="64">
        <v>100447.2</v>
      </c>
      <c r="C165" s="64">
        <v>151904</v>
      </c>
      <c r="D165" s="65" t="s">
        <v>130</v>
      </c>
    </row>
    <row r="166" spans="1:4" ht="16.5" customHeight="1">
      <c r="A166" s="40" t="s">
        <v>94</v>
      </c>
      <c r="B166" s="64"/>
      <c r="C166" s="64"/>
      <c r="D166" s="65"/>
    </row>
    <row r="167" spans="1:4" ht="16.5" customHeight="1">
      <c r="A167" s="40" t="s">
        <v>95</v>
      </c>
      <c r="B167" s="64"/>
      <c r="C167" s="64"/>
      <c r="D167" s="65"/>
    </row>
    <row r="168" spans="1:4" ht="16.5" customHeight="1">
      <c r="A168" s="38" t="s">
        <v>91</v>
      </c>
      <c r="B168" s="64">
        <v>1479.2</v>
      </c>
      <c r="C168" s="64">
        <v>8190.9</v>
      </c>
      <c r="D168" s="65" t="s">
        <v>112</v>
      </c>
    </row>
    <row r="169" spans="1:4" ht="16.5" customHeight="1">
      <c r="A169" s="40" t="s">
        <v>92</v>
      </c>
      <c r="B169" s="64"/>
      <c r="C169" s="64"/>
      <c r="D169" s="65"/>
    </row>
    <row r="170" spans="1:4" ht="16.5" customHeight="1">
      <c r="A170" s="38" t="s">
        <v>76</v>
      </c>
      <c r="B170" s="28">
        <v>7262.4</v>
      </c>
      <c r="C170" s="28">
        <v>5369.7</v>
      </c>
      <c r="D170" s="29">
        <f>C170/B170*100</f>
        <v>73.9383674818242</v>
      </c>
    </row>
    <row r="171" spans="1:4" ht="16.5" customHeight="1">
      <c r="A171" s="38" t="s">
        <v>68</v>
      </c>
      <c r="B171" s="64">
        <v>35748.5</v>
      </c>
      <c r="C171" s="64">
        <v>28890.8</v>
      </c>
      <c r="D171" s="65">
        <f>C171/B171*100</f>
        <v>80.81681748884569</v>
      </c>
    </row>
    <row r="172" spans="1:4" ht="16.5" customHeight="1">
      <c r="A172" s="40" t="s">
        <v>69</v>
      </c>
      <c r="B172" s="64"/>
      <c r="C172" s="64"/>
      <c r="D172" s="65"/>
    </row>
    <row r="173" spans="1:4" ht="16.5" customHeight="1">
      <c r="A173" s="40" t="s">
        <v>70</v>
      </c>
      <c r="B173" s="64"/>
      <c r="C173" s="64"/>
      <c r="D173" s="65"/>
    </row>
    <row r="174" spans="1:4" ht="16.5" customHeight="1">
      <c r="A174" s="38" t="s">
        <v>75</v>
      </c>
      <c r="B174" s="64">
        <v>85.3</v>
      </c>
      <c r="C174" s="64">
        <v>2174.1</v>
      </c>
      <c r="D174" s="65" t="s">
        <v>113</v>
      </c>
    </row>
    <row r="175" spans="1:4" ht="16.5" customHeight="1">
      <c r="A175" s="40" t="s">
        <v>74</v>
      </c>
      <c r="B175" s="64"/>
      <c r="C175" s="64"/>
      <c r="D175" s="65"/>
    </row>
    <row r="176" spans="1:4" ht="16.5" customHeight="1">
      <c r="A176" s="38" t="s">
        <v>71</v>
      </c>
      <c r="B176" s="28">
        <v>447.9</v>
      </c>
      <c r="C176" s="28">
        <v>543.1</v>
      </c>
      <c r="D176" s="29">
        <f>C176/B176*100</f>
        <v>121.25474436258095</v>
      </c>
    </row>
    <row r="177" spans="1:4" ht="15" customHeight="1" thickBot="1">
      <c r="A177" s="34"/>
      <c r="B177" s="34"/>
      <c r="C177" s="34"/>
      <c r="D177" s="34"/>
    </row>
    <row r="178" spans="1:4" ht="16.5" customHeight="1">
      <c r="A178" s="3"/>
      <c r="B178" s="3"/>
      <c r="C178" s="3"/>
      <c r="D178" s="3"/>
    </row>
    <row r="203" ht="16.5" customHeight="1">
      <c r="B203" s="2"/>
    </row>
  </sheetData>
  <sheetProtection/>
  <mergeCells count="111">
    <mergeCell ref="C165:C167"/>
    <mergeCell ref="B155:B157"/>
    <mergeCell ref="C155:C157"/>
    <mergeCell ref="B159:B161"/>
    <mergeCell ref="C159:C161"/>
    <mergeCell ref="C19:C20"/>
    <mergeCell ref="C35:C36"/>
    <mergeCell ref="C37:C38"/>
    <mergeCell ref="B165:B167"/>
    <mergeCell ref="C82:C83"/>
    <mergeCell ref="B174:B175"/>
    <mergeCell ref="C174:C175"/>
    <mergeCell ref="B171:B173"/>
    <mergeCell ref="C171:C173"/>
    <mergeCell ref="C168:C169"/>
    <mergeCell ref="B168:B169"/>
    <mergeCell ref="B7:B8"/>
    <mergeCell ref="C71:C72"/>
    <mergeCell ref="B19:B20"/>
    <mergeCell ref="B35:B36"/>
    <mergeCell ref="C7:C8"/>
    <mergeCell ref="C46:C47"/>
    <mergeCell ref="B37:B38"/>
    <mergeCell ref="B11:B12"/>
    <mergeCell ref="C11:C12"/>
    <mergeCell ref="B46:B47"/>
    <mergeCell ref="B57:B58"/>
    <mergeCell ref="C57:C58"/>
    <mergeCell ref="B73:B74"/>
    <mergeCell ref="C75:C77"/>
    <mergeCell ref="C78:C80"/>
    <mergeCell ref="B71:B72"/>
    <mergeCell ref="D73:D74"/>
    <mergeCell ref="D75:D77"/>
    <mergeCell ref="D78:D80"/>
    <mergeCell ref="D82:D83"/>
    <mergeCell ref="B84:B85"/>
    <mergeCell ref="B82:B83"/>
    <mergeCell ref="B78:B80"/>
    <mergeCell ref="B75:B77"/>
    <mergeCell ref="C73:C74"/>
    <mergeCell ref="C84:C85"/>
    <mergeCell ref="D35:D36"/>
    <mergeCell ref="D37:D38"/>
    <mergeCell ref="D71:D72"/>
    <mergeCell ref="D46:D47"/>
    <mergeCell ref="D57:D58"/>
    <mergeCell ref="D7:D8"/>
    <mergeCell ref="D11:D12"/>
    <mergeCell ref="D19:D20"/>
    <mergeCell ref="D84:D85"/>
    <mergeCell ref="D96:D98"/>
    <mergeCell ref="D136:D138"/>
    <mergeCell ref="D110:D111"/>
    <mergeCell ref="D129:D130"/>
    <mergeCell ref="D92:D94"/>
    <mergeCell ref="D89:D91"/>
    <mergeCell ref="D86:D88"/>
    <mergeCell ref="D107:D109"/>
    <mergeCell ref="D99:D101"/>
    <mergeCell ref="D113:D115"/>
    <mergeCell ref="D131:D132"/>
    <mergeCell ref="D152:D154"/>
    <mergeCell ref="D149:D151"/>
    <mergeCell ref="D145:D146"/>
    <mergeCell ref="D133:D135"/>
    <mergeCell ref="D116:D117"/>
    <mergeCell ref="D147:D148"/>
    <mergeCell ref="B145:B146"/>
    <mergeCell ref="C145:C146"/>
    <mergeCell ref="B149:B151"/>
    <mergeCell ref="C149:C151"/>
    <mergeCell ref="B162:B164"/>
    <mergeCell ref="C162:C164"/>
    <mergeCell ref="B147:B148"/>
    <mergeCell ref="C147:C148"/>
    <mergeCell ref="B152:B154"/>
    <mergeCell ref="C152:C154"/>
    <mergeCell ref="D174:D175"/>
    <mergeCell ref="D155:D157"/>
    <mergeCell ref="D159:D161"/>
    <mergeCell ref="D162:D164"/>
    <mergeCell ref="D171:D173"/>
    <mergeCell ref="D168:D169"/>
    <mergeCell ref="D165:D167"/>
    <mergeCell ref="C86:C88"/>
    <mergeCell ref="B86:B88"/>
    <mergeCell ref="B89:B91"/>
    <mergeCell ref="B92:B94"/>
    <mergeCell ref="C89:C91"/>
    <mergeCell ref="B113:B115"/>
    <mergeCell ref="B129:B130"/>
    <mergeCell ref="C110:C111"/>
    <mergeCell ref="C107:C109"/>
    <mergeCell ref="B110:B111"/>
    <mergeCell ref="B96:B98"/>
    <mergeCell ref="B99:B101"/>
    <mergeCell ref="C116:C117"/>
    <mergeCell ref="C99:C101"/>
    <mergeCell ref="C96:C98"/>
    <mergeCell ref="C129:C130"/>
    <mergeCell ref="C136:C138"/>
    <mergeCell ref="B133:B135"/>
    <mergeCell ref="B131:B132"/>
    <mergeCell ref="C131:C132"/>
    <mergeCell ref="C133:C135"/>
    <mergeCell ref="C92:C94"/>
    <mergeCell ref="B116:B117"/>
    <mergeCell ref="C113:C115"/>
    <mergeCell ref="B136:B138"/>
    <mergeCell ref="B107:B109"/>
  </mergeCells>
  <printOptions/>
  <pageMargins left="0.7086614173228347" right="0.2755905511811024" top="0.9448818897637796" bottom="0.7874015748031497" header="0.5118110236220472" footer="0.5118110236220472"/>
  <pageSetup firstPageNumber="61" useFirstPageNumber="1" horizontalDpi="600" verticalDpi="600" orientation="portrait" pageOrder="overThenDown" paperSize="9" r:id="rId1"/>
  <headerFooter alignWithMargins="0">
    <oddHeader>&amp;C&amp;"Times New Roman,полужирный курсив"&amp;13Внешний сектор</oddHeader>
    <oddFooter>&amp;C&amp;P</oddFooter>
  </headerFooter>
  <rowBreaks count="4" manualBreakCount="4">
    <brk id="28" max="255" man="1"/>
    <brk id="64" max="255" man="1"/>
    <brk id="102" max="255" man="1"/>
    <brk id="14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22"/>
  <sheetViews>
    <sheetView tabSelected="1" view="pageBreakPreview" zoomScaleSheetLayoutView="100" workbookViewId="0" topLeftCell="A1">
      <selection activeCell="D9" sqref="D9"/>
    </sheetView>
  </sheetViews>
  <sheetFormatPr defaultColWidth="9.33203125" defaultRowHeight="12.75"/>
  <cols>
    <col min="1" max="1" width="33" style="14" customWidth="1"/>
    <col min="2" max="5" width="15.83203125" style="14" customWidth="1"/>
    <col min="6" max="6" width="14.83203125" style="14" customWidth="1"/>
    <col min="7" max="16384" width="9.33203125" style="14" customWidth="1"/>
  </cols>
  <sheetData>
    <row r="1" spans="1:5" s="11" customFormat="1" ht="16.5" customHeight="1">
      <c r="A1" s="59" t="s">
        <v>28</v>
      </c>
      <c r="B1" s="59"/>
      <c r="C1" s="59"/>
      <c r="D1" s="59"/>
      <c r="E1" s="60"/>
    </row>
    <row r="2" spans="1:5" s="11" customFormat="1" ht="16.5" customHeight="1">
      <c r="A2" s="61" t="s">
        <v>90</v>
      </c>
      <c r="B2" s="62"/>
      <c r="C2" s="62"/>
      <c r="D2" s="62"/>
      <c r="E2" s="63"/>
    </row>
    <row r="3" spans="1:5" s="11" customFormat="1" ht="16.5" customHeight="1" thickBot="1">
      <c r="A3" s="16"/>
      <c r="B3" s="16"/>
      <c r="C3" s="16"/>
      <c r="D3" s="16"/>
      <c r="E3" s="16"/>
    </row>
    <row r="4" spans="1:5" s="11" customFormat="1" ht="16.5" customHeight="1">
      <c r="A4" s="69"/>
      <c r="B4" s="67">
        <v>2016</v>
      </c>
      <c r="C4" s="67"/>
      <c r="D4" s="68">
        <v>2017</v>
      </c>
      <c r="E4" s="68"/>
    </row>
    <row r="5" spans="1:5" s="11" customFormat="1" ht="33" customHeight="1" thickBot="1">
      <c r="A5" s="50"/>
      <c r="B5" s="51" t="s">
        <v>122</v>
      </c>
      <c r="C5" s="52" t="s">
        <v>123</v>
      </c>
      <c r="D5" s="51" t="s">
        <v>122</v>
      </c>
      <c r="E5" s="52" t="s">
        <v>123</v>
      </c>
    </row>
    <row r="6" spans="1:5" s="13" customFormat="1" ht="26.25" customHeight="1">
      <c r="A6" s="49" t="s">
        <v>17</v>
      </c>
      <c r="B6" s="53">
        <v>68.94</v>
      </c>
      <c r="C6" s="53">
        <v>72.9</v>
      </c>
      <c r="D6" s="53">
        <v>68.06</v>
      </c>
      <c r="E6" s="53" t="s">
        <v>124</v>
      </c>
    </row>
    <row r="7" spans="1:5" s="11" customFormat="1" ht="16.5" customHeight="1" hidden="1">
      <c r="A7" s="54" t="s">
        <v>18</v>
      </c>
      <c r="B7" s="55"/>
      <c r="C7" s="56"/>
      <c r="D7" s="56"/>
      <c r="E7" s="56"/>
    </row>
    <row r="8" spans="1:5" s="11" customFormat="1" ht="16.5" customHeight="1" hidden="1">
      <c r="A8" s="54" t="s">
        <v>19</v>
      </c>
      <c r="B8" s="53"/>
      <c r="C8" s="53"/>
      <c r="D8" s="53"/>
      <c r="E8" s="53"/>
    </row>
    <row r="9" spans="1:5" s="11" customFormat="1" ht="26.25" customHeight="1">
      <c r="A9" s="49" t="s">
        <v>20</v>
      </c>
      <c r="B9" s="53">
        <v>78.15</v>
      </c>
      <c r="C9" s="53">
        <v>80.9</v>
      </c>
      <c r="D9" s="53">
        <v>73.89</v>
      </c>
      <c r="E9" s="53">
        <v>73.54</v>
      </c>
    </row>
    <row r="10" spans="1:5" s="11" customFormat="1" ht="16.5" customHeight="1" hidden="1">
      <c r="A10" s="54" t="s">
        <v>18</v>
      </c>
      <c r="B10" s="53"/>
      <c r="C10" s="53"/>
      <c r="D10" s="53"/>
      <c r="E10" s="53"/>
    </row>
    <row r="11" spans="1:5" s="11" customFormat="1" ht="16.5" customHeight="1" hidden="1">
      <c r="A11" s="54" t="s">
        <v>19</v>
      </c>
      <c r="B11" s="53"/>
      <c r="C11" s="53"/>
      <c r="D11" s="53"/>
      <c r="E11" s="53"/>
    </row>
    <row r="12" spans="1:5" s="11" customFormat="1" ht="26.25" customHeight="1">
      <c r="A12" s="49" t="s">
        <v>21</v>
      </c>
      <c r="B12" s="53">
        <v>1.03</v>
      </c>
      <c r="C12" s="53">
        <v>1</v>
      </c>
      <c r="D12" s="53">
        <v>1.21</v>
      </c>
      <c r="E12" s="53">
        <v>1.18</v>
      </c>
    </row>
    <row r="13" spans="1:5" s="11" customFormat="1" ht="16.5" customHeight="1" hidden="1">
      <c r="A13" s="54" t="s">
        <v>18</v>
      </c>
      <c r="B13" s="53"/>
      <c r="C13" s="53"/>
      <c r="D13" s="53"/>
      <c r="E13" s="53"/>
    </row>
    <row r="14" spans="1:5" s="11" customFormat="1" ht="16.5" customHeight="1" hidden="1">
      <c r="A14" s="54" t="s">
        <v>19</v>
      </c>
      <c r="B14" s="53"/>
      <c r="C14" s="53"/>
      <c r="D14" s="53"/>
      <c r="E14" s="53"/>
    </row>
    <row r="15" spans="1:5" s="11" customFormat="1" ht="26.25" customHeight="1">
      <c r="A15" s="49" t="s">
        <v>22</v>
      </c>
      <c r="B15" s="53">
        <v>0.2</v>
      </c>
      <c r="C15" s="53">
        <v>0.21</v>
      </c>
      <c r="D15" s="53">
        <v>0.22</v>
      </c>
      <c r="E15" s="53">
        <v>0.22</v>
      </c>
    </row>
    <row r="16" spans="1:5" s="11" customFormat="1" ht="16.5" customHeight="1" hidden="1">
      <c r="A16" s="54" t="s">
        <v>18</v>
      </c>
      <c r="B16" s="53"/>
      <c r="C16" s="53"/>
      <c r="D16" s="53"/>
      <c r="E16" s="53"/>
    </row>
    <row r="17" spans="1:5" s="11" customFormat="1" ht="16.5" customHeight="1" hidden="1">
      <c r="A17" s="54" t="s">
        <v>19</v>
      </c>
      <c r="B17" s="53"/>
      <c r="C17" s="53"/>
      <c r="D17" s="53"/>
      <c r="E17" s="53"/>
    </row>
    <row r="18" spans="1:5" s="11" customFormat="1" ht="26.25" customHeight="1">
      <c r="A18" s="49" t="s">
        <v>23</v>
      </c>
      <c r="B18" s="53">
        <v>0.02</v>
      </c>
      <c r="C18" s="53">
        <v>0.03</v>
      </c>
      <c r="D18" s="53">
        <v>0.02</v>
      </c>
      <c r="E18" s="53">
        <v>0.02</v>
      </c>
    </row>
    <row r="19" spans="1:5" s="11" customFormat="1" ht="16.5" customHeight="1" hidden="1">
      <c r="A19" s="54" t="s">
        <v>18</v>
      </c>
      <c r="B19" s="53"/>
      <c r="C19" s="53"/>
      <c r="D19" s="53"/>
      <c r="E19" s="53"/>
    </row>
    <row r="20" spans="1:5" s="11" customFormat="1" ht="16.5" customHeight="1" hidden="1">
      <c r="A20" s="54" t="s">
        <v>19</v>
      </c>
      <c r="B20" s="53"/>
      <c r="C20" s="53"/>
      <c r="D20" s="53"/>
      <c r="E20" s="53"/>
    </row>
    <row r="21" spans="1:5" s="11" customFormat="1" ht="16.5" customHeight="1" thickBot="1">
      <c r="A21" s="57"/>
      <c r="B21" s="58"/>
      <c r="C21" s="58"/>
      <c r="D21" s="57"/>
      <c r="E21" s="57"/>
    </row>
    <row r="22" spans="1:4" s="11" customFormat="1" ht="16.5" customHeight="1">
      <c r="A22" s="10"/>
      <c r="B22" s="12"/>
      <c r="C22" s="12"/>
      <c r="D22" s="10"/>
    </row>
  </sheetData>
  <sheetProtection/>
  <mergeCells count="2">
    <mergeCell ref="B4:C4"/>
    <mergeCell ref="D4:E4"/>
  </mergeCells>
  <printOptions/>
  <pageMargins left="0.7086614173228347" right="0.7086614173228347" top="0.7480314960629921" bottom="0.7480314960629921" header="0.31496062992125984" footer="0.31496062992125984"/>
  <pageSetup firstPageNumber="66" useFirstPageNumber="1" horizontalDpi="600" verticalDpi="600" orientation="portrait" paperSize="9" scale="95" r:id="rId1"/>
  <headerFooter alignWithMargins="0">
    <oddHeader>&amp;C&amp;"Times New Roman,полужирный курсив"&amp;13Внешний сектор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BISHKEK GORSTAT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2017-05-22T05:34:53Z</cp:lastPrinted>
  <dcterms:created xsi:type="dcterms:W3CDTF">2004-02-09T12:13:16Z</dcterms:created>
  <dcterms:modified xsi:type="dcterms:W3CDTF">2017-05-22T05:35:35Z</dcterms:modified>
  <cp:category/>
  <cp:version/>
  <cp:contentType/>
  <cp:contentStatus/>
</cp:coreProperties>
</file>