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65521" windowWidth="19230" windowHeight="11790" activeTab="7"/>
  </bookViews>
  <sheets>
    <sheet name="ГКЭД_3" sheetId="1" r:id="rId1"/>
    <sheet name="1.А.а." sheetId="2" r:id="rId2"/>
    <sheet name="Индексы" sheetId="3" r:id="rId3"/>
    <sheet name="1.А.в." sheetId="4" r:id="rId4"/>
    <sheet name="экспорт" sheetId="5" r:id="rId5"/>
    <sheet name="импорт" sheetId="6" r:id="rId6"/>
    <sheet name="имп_ТН_ВЭД" sheetId="7" r:id="rId7"/>
    <sheet name="эксп.ТНВЭД" sheetId="8" r:id="rId8"/>
    <sheet name="сом-валюта" sheetId="9" r:id="rId9"/>
  </sheets>
  <definedNames>
    <definedName name="_xlnm.Print_Area" localSheetId="1">'1.А.а.'!$A$2:$G$122</definedName>
    <definedName name="_xlnm.Print_Area" localSheetId="3">'1.А.в.'!$A$1:$F$161</definedName>
    <definedName name="_xlnm.Print_Area" localSheetId="6">'имп_ТН_ВЭД'!$A$1:$E$36</definedName>
    <definedName name="_xlnm.Print_Area" localSheetId="5">'импорт'!$A$23:$E$52</definedName>
    <definedName name="_xlnm.Print_Area" localSheetId="2">'Индексы'!$A$1:$G$23</definedName>
    <definedName name="_xlnm.Print_Area" localSheetId="7">'эксп.ТНВЭД'!$A$1:$E$34</definedName>
  </definedNames>
  <calcPr fullCalcOnLoad="1"/>
</workbook>
</file>

<file path=xl/sharedStrings.xml><?xml version="1.0" encoding="utf-8"?>
<sst xmlns="http://schemas.openxmlformats.org/spreadsheetml/2006/main" count="1040" uniqueCount="547">
  <si>
    <t>Бишкек ш.</t>
  </si>
  <si>
    <t>Пайдалуу кендерди казуу</t>
  </si>
  <si>
    <t>Иштетүү өндүрүшү</t>
  </si>
  <si>
    <t>Тамак-аш азыктарын (суусундуктарды кошкондо) жана тамеки  өндүрүшү</t>
  </si>
  <si>
    <t xml:space="preserve">Текстиль  өндүрүшү; кийим жана бут кийимдерди, булгаары, булгаарыдан жасалган башка буюмдардын  өндүрүшү </t>
  </si>
  <si>
    <t>Жыгачтан жана кагаздан жасалган буюмдар  өндүрүшү; басма ишмердиги</t>
  </si>
  <si>
    <t>Химия продукциялар өндүрүшү</t>
  </si>
  <si>
    <t>Фармацевтика продукциялар  өндүрүшү</t>
  </si>
  <si>
    <t>Резина жана пластмасса буюмдар, башка металл эмес минералдык продуктулар  өндүрүшү</t>
  </si>
  <si>
    <t>Негизги металлдарды жана даяр металл буюмдар  өндүрүшү, машина жана жабдуулардан башка</t>
  </si>
  <si>
    <t>Компьютер, электрондук жана оптикалык жабдуулар  өндүрүшү</t>
  </si>
  <si>
    <t>Электр жабдуулар өндүрүшү</t>
  </si>
  <si>
    <t>Машина жана жабдуулар  өндүрүшү</t>
  </si>
  <si>
    <t>Транспорттук каражаттар  өндүрүшү</t>
  </si>
  <si>
    <t>Өндүрүштүн башка тармактары, машина жана жабдууну ремонттоо жана орнотуу</t>
  </si>
  <si>
    <t>Электр энергия, газ, буу жана кондицияланган аба жабдуулары менен камсыздоо</t>
  </si>
  <si>
    <t>Суу менен жабдуу, тазалоо, таштандыларды иштетүү жана экинчи ирет жасалган сырьену алуу</t>
  </si>
  <si>
    <t>Ленин району</t>
  </si>
  <si>
    <t>Текстиль  өндүрүшү; кийим жана бут кийимдерди, булгаары, булгаарыдан жасалган башка буюмдардын  өндүрүшү</t>
  </si>
  <si>
    <t>Октябрь району</t>
  </si>
  <si>
    <t>Свердлов району</t>
  </si>
  <si>
    <t>Жыгачтан жана кагаздан жасалган буюмдар  өндүрүшү; басмакана ишмердиги</t>
  </si>
  <si>
    <t>(миң сом)</t>
  </si>
  <si>
    <t>I.А.а таблицасы: Экономикалык иштин түрлөрү боюнча өнөр жай продукцияларын өндүрүү көлөмү</t>
  </si>
  <si>
    <t>Жаратылыш куму</t>
  </si>
  <si>
    <t>миң т</t>
  </si>
  <si>
    <t>Кесек шагыл, таштын күкүмдөрү, майдаташ, шагыл</t>
  </si>
  <si>
    <t>Тамак-аш азыктарын (суусундуктарды кошкондо) жана тамекини өндүрүү</t>
  </si>
  <si>
    <t>Колбаса азыктары</t>
  </si>
  <si>
    <t>т</t>
  </si>
  <si>
    <t>Иштетилген суюк сүт</t>
  </si>
  <si>
    <t>Бардык түрдөгү чалган май</t>
  </si>
  <si>
    <t>Майлуулугу аз быштак</t>
  </si>
  <si>
    <t>Майлуу быштак</t>
  </si>
  <si>
    <t>Сырчалар жана сыр массасы</t>
  </si>
  <si>
    <t>Эритилген, кырылбаган сырлар</t>
  </si>
  <si>
    <t>Йогурт</t>
  </si>
  <si>
    <t>Дан эгиндердин уну</t>
  </si>
  <si>
    <t>Жаңы бышкан нан</t>
  </si>
  <si>
    <t>Торттор жана кондитер азыктары</t>
  </si>
  <si>
    <t>Узак мөөнөткө сакталуучу кургатылган нан, печеньелер, кондитердик азыктар жана пирожныйлар</t>
  </si>
  <si>
    <t>Макарон азыктары</t>
  </si>
  <si>
    <t>Шоколад, канттан жасалган кондитердик азыктар</t>
  </si>
  <si>
    <t>Кара, көк 3кг салмактан ашпаган кутучадагы чай</t>
  </si>
  <si>
    <t>Коньяк</t>
  </si>
  <si>
    <t>миң литр</t>
  </si>
  <si>
    <t>Арак</t>
  </si>
  <si>
    <t>Пиво</t>
  </si>
  <si>
    <t>Минералдык жана газдаштырылган суулар</t>
  </si>
  <si>
    <t>Алкоголсуз суусундуктар</t>
  </si>
  <si>
    <t>Текстиль өндүрүшү; кийим жана бут кийим, булгаары жана башка булгаарыларды өндүрүү</t>
  </si>
  <si>
    <t>Шейшептер</t>
  </si>
  <si>
    <t>Машина жана кол менен согулган сырткы тор кийимдер</t>
  </si>
  <si>
    <t>даана</t>
  </si>
  <si>
    <t>миң даана</t>
  </si>
  <si>
    <t>Сырткы кийим, аялдар жана кыздар үчүн, трикотаж кийиминен башка</t>
  </si>
  <si>
    <t>Трикотаж колготкилер</t>
  </si>
  <si>
    <t>Трикотаж байпактар</t>
  </si>
  <si>
    <t>миң түгөй</t>
  </si>
  <si>
    <t>Бут кийим</t>
  </si>
  <si>
    <r>
      <t>миң түгө</t>
    </r>
    <r>
      <rPr>
        <sz val="10"/>
        <color indexed="8"/>
        <rFont val="Times New Roman"/>
        <family val="1"/>
      </rPr>
      <t>й</t>
    </r>
  </si>
  <si>
    <t>Айнектелген эшик, терезелер жана алардын четиндеги жыгачтары, эшиктер жана алардын кутулары жана жыгач босоголору</t>
  </si>
  <si>
    <r>
      <t>миң м</t>
    </r>
    <r>
      <rPr>
        <vertAlign val="superscript"/>
        <sz val="10"/>
        <color indexed="8"/>
        <rFont val="Times New Roman"/>
        <family val="1"/>
      </rPr>
      <t xml:space="preserve"> 2</t>
    </r>
  </si>
  <si>
    <t>Иштетилген кагаз жана картон</t>
  </si>
  <si>
    <t>Даараткана кагазы</t>
  </si>
  <si>
    <t>Каттоо журналдары, бухгалтердик китептер,бланктар,ордерлер жана дүмүрчөктөр үчүн китептер, башка кеңсе буюмдары</t>
  </si>
  <si>
    <t>миң тамга-так</t>
  </si>
  <si>
    <t>Кагаздан, картондон этикеткалар жана ярлыктар</t>
  </si>
  <si>
    <t>Басмакана кызмат көрсөтүүлөрү</t>
  </si>
  <si>
    <t>миң сом</t>
  </si>
  <si>
    <t>Химия продукцияларын өндүрүү</t>
  </si>
  <si>
    <t>Диоксид углероду жана башка органикалык эмес кислород кошулмалары металл эмес</t>
  </si>
  <si>
    <t>Фармацевтика продукцияларын өндүрүү</t>
  </si>
  <si>
    <t>Провитаминдер, витаминдер жана алардын туундусу</t>
  </si>
  <si>
    <t>Резина жана пластмасса буюмдарын, башка металл эмес минералдык продуктуларды өндүрүү</t>
  </si>
  <si>
    <t>Пластмассадан жасалган плиталар, листтер, түтүктөр жана тилкелер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</si>
  <si>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</si>
  <si>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 xml:space="preserve">Пластмассадан жасалган плиталар, листтер, пленкалар,фольгалар, тасмалар жана башка тилкелер </t>
  </si>
  <si>
    <t>Үй тиричилик буюмдары, башка пластмассадан жасалган туалеттик буюмдар</t>
  </si>
  <si>
    <t>Отко чыдамдуу эмес керамикалык курулуш кирпичтери, жана ушул сыяктуу отко чыдамдуу эмес керамикалык буюмдар</t>
  </si>
  <si>
    <t>Бетондон жасалган курулуш буюмдары</t>
  </si>
  <si>
    <t>Чогултулма курулуш  конструкциялардын элементтери, анын ичинен турак жай  үчүн цементтен, бетондон жана жасалма таштан</t>
  </si>
  <si>
    <t>Бетондон жасалган чогултулма курулуш конструкциялары</t>
  </si>
  <si>
    <t>Товардык бетон</t>
  </si>
  <si>
    <t>Курулуш аралашмалары жана кошундулары</t>
  </si>
  <si>
    <t>Плиткалар, кубиктер жана ушул сыяктуу кесек шагыл, таштын күкүмдөрү жана майдаташ</t>
  </si>
  <si>
    <t>Негизги металлдан жана даяр металл буюмдарынын өндүрүшү, машина жана жабдуу өндүрүшүнөн башка</t>
  </si>
  <si>
    <t>Цинктен жасалган профилдер, зым, стержень, плиталар, листтер, тилкелер, тасмалар жана фольгалар</t>
  </si>
  <si>
    <t>пог.м</t>
  </si>
  <si>
    <t xml:space="preserve">Башка даяр буюмдарды  өндүрүү процесс бөлүктөрүн  ( же айрым операцияларды) аткаруу боюнча кызмат көрсөтүүлөр </t>
  </si>
  <si>
    <t>Электр жабдууларын өндүрүү</t>
  </si>
  <si>
    <t>Бөлүштүрүүчү жана жөнгө салуучу аппаратура</t>
  </si>
  <si>
    <t>Машина жана жабдууларды өндүрүү</t>
  </si>
  <si>
    <t>Тоо кен казуу жана курулуш үчүн машиналарды өндүрүү процесс бөлүктөрүн аткаруу боюнча кызмат көрсөтүүлөр</t>
  </si>
  <si>
    <t>Транспорттук каражаттар өндүрүшү</t>
  </si>
  <si>
    <t>Радиаторлор жана анын бөлүктөрү</t>
  </si>
  <si>
    <t>Эмерек</t>
  </si>
  <si>
    <t>Отуруучу эмеректер</t>
  </si>
  <si>
    <t>Ашкана эмеректери</t>
  </si>
  <si>
    <t>Уктоочу бөлмөлөр үчүн жыгач эмеректер</t>
  </si>
  <si>
    <t>Тамак ичүүчү жана турак бөлмөлөр үчүн жыгач эмеректер</t>
  </si>
  <si>
    <t>Башка эмеректер</t>
  </si>
  <si>
    <t xml:space="preserve">Электр энергия, газ, кондицияланган аба жана буу менен (жабдуу) камсыздоо </t>
  </si>
  <si>
    <t>Электр энергиясы</t>
  </si>
  <si>
    <t>млн. кВт.с</t>
  </si>
  <si>
    <t>млн. сом</t>
  </si>
  <si>
    <t>миң Гкал</t>
  </si>
  <si>
    <t>Суу менен жабдуу, тазалоо, калдыктарды иштетүү жана экинчи ирет сырьену алуу</t>
  </si>
  <si>
    <t>Жаратылыш суусу</t>
  </si>
  <si>
    <r>
      <t>миң м</t>
    </r>
    <r>
      <rPr>
        <vertAlign val="superscript"/>
        <sz val="10"/>
        <color indexed="8"/>
        <rFont val="Times New Roman"/>
        <family val="1"/>
      </rPr>
      <t>3</t>
    </r>
  </si>
  <si>
    <r>
      <t>Канализация, жок кылуу, агым сууларды транспортировкалоо жана аларды иштетүү боюнча</t>
    </r>
    <r>
      <rPr>
        <sz val="10"/>
        <color indexed="8"/>
        <rFont val="Times New Roman"/>
        <family val="1"/>
      </rPr>
      <t xml:space="preserve"> тейлөөлөр</t>
    </r>
  </si>
  <si>
    <t>Иштетүү өнөр жайы</t>
  </si>
  <si>
    <t xml:space="preserve">Кефир ароматташтырылбаган </t>
  </si>
  <si>
    <t>Айнек жана бактын замазкасы</t>
  </si>
  <si>
    <t>Компьютер, электрондук жана оптикалык жабдууларды өндүрүү</t>
  </si>
  <si>
    <t>Полимердин негизиндеги боектор, лактар</t>
  </si>
  <si>
    <t>Сырткы кийим, эркектер жана балдар үчүн, трикотаж кийиминен башка</t>
  </si>
  <si>
    <t>Булгаары, булгаарыдан жасалган буюмдар жана бут кийим өндүрүшү</t>
  </si>
  <si>
    <t>Жыгачтан жана кагаздан жасалган буюмдарды өндүрүү; басмакана ишмердиги</t>
  </si>
  <si>
    <t>I.А.в таблицасы: Бишкек шаары боюнча өнөр жай продукцияларынын негизги түрлөрүн өндүрүү</t>
  </si>
  <si>
    <t>Өлчөө бирдиги</t>
  </si>
  <si>
    <t>Сүттөн ачытылган улуттук суусундуктар</t>
  </si>
  <si>
    <t>Газ түрүндөгү күйүүчү майды, түтүктөр менен бөлүштүрүү боюнча кызмат көрсөтүүлөр, магистралдан тышкары (сатылып алынган газдын наркын кошпогондо)</t>
  </si>
  <si>
    <t>I.А.а таблицасы: (уландысы)</t>
  </si>
  <si>
    <r>
      <t>Металл конструкциялары жана алардын бө</t>
    </r>
    <r>
      <rPr>
        <sz val="10"/>
        <color indexed="8"/>
        <rFont val="Times New Roman"/>
        <family val="1"/>
      </rPr>
      <t>лүктөрү</t>
    </r>
  </si>
  <si>
    <r>
      <t>Айыл жана токой чарбасы үчүн</t>
    </r>
    <r>
      <rPr>
        <sz val="10"/>
        <color indexed="8"/>
        <rFont val="Times New Roman"/>
        <family val="1"/>
      </rPr>
      <t xml:space="preserve"> машиналардын бөлүктөрү</t>
    </r>
  </si>
  <si>
    <r>
      <t xml:space="preserve">Зергер буюмдары жана ушул </t>
    </r>
    <r>
      <rPr>
        <sz val="10"/>
        <color indexed="8"/>
        <rFont val="Times New Roman"/>
        <family val="1"/>
      </rPr>
      <t>өңдүү продукциялар</t>
    </r>
  </si>
  <si>
    <t>I.А.в таблицасы: (уландысы)</t>
  </si>
  <si>
    <t xml:space="preserve">Тамак-аш азыктарын (суусундуктарды кошкондо) жана тамеки өндүрүү </t>
  </si>
  <si>
    <t xml:space="preserve">Текстиль өндүрүшү; кийим жана бут кийимдерди, булгаары жана булгаарыдан жасалган башка буюмдарды өндүрүү </t>
  </si>
  <si>
    <t>Жыгачтан жана кагаздан жасалган буюмдар өндүрүшү, басмакана иштери</t>
  </si>
  <si>
    <t>Химиялык продукцияларды өндүрүү</t>
  </si>
  <si>
    <t xml:space="preserve">Резина жана пластмасса буюмдарын, башка металл эмес минералдык продуктуларды өндүрүү </t>
  </si>
  <si>
    <t xml:space="preserve">Электр жабдууларын өндүрүү </t>
  </si>
  <si>
    <t>Транспорт каражаттарын өндүрүү</t>
  </si>
  <si>
    <t xml:space="preserve"> Электр энергия, газ, буу жана кондицияланган аба менен камсыздоо (жабдуу)</t>
  </si>
  <si>
    <t xml:space="preserve"> Суу менен жабдуу, тазалоо, калдыктарды иштетүү жана кайра пайдалануучу чийки затты алуу</t>
  </si>
  <si>
    <t>Добыча полезных ископаемых</t>
  </si>
  <si>
    <t>Пески природные</t>
  </si>
  <si>
    <t>Прочие отрасли горнодобывающей промышленности</t>
  </si>
  <si>
    <t>Башка тоо кендерди казуу өнөр жай тармактары</t>
  </si>
  <si>
    <t>Гранулы, крошка каменная и порошок каменный; галька, гравий</t>
  </si>
  <si>
    <t>Обрабатывающие производства</t>
  </si>
  <si>
    <t>Производство пищевых продуктов (включая напитки) и табачных изделий</t>
  </si>
  <si>
    <t>Колбасные изделия</t>
  </si>
  <si>
    <t>Молоко обработанное жидкое</t>
  </si>
  <si>
    <t>Масло сливочное всех видов</t>
  </si>
  <si>
    <t>Творог нежирный</t>
  </si>
  <si>
    <t>Творог жирный</t>
  </si>
  <si>
    <t>Сырки и масса сырковая</t>
  </si>
  <si>
    <t>Сыры плавленные, не тертые</t>
  </si>
  <si>
    <t>Кефир неароматизированный</t>
  </si>
  <si>
    <t>Cметана</t>
  </si>
  <si>
    <t>Мука из зерновых культур</t>
  </si>
  <si>
    <t>Хлеб свежий</t>
  </si>
  <si>
    <t>Торты и изделия кондитерские</t>
  </si>
  <si>
    <t>Водка</t>
  </si>
  <si>
    <t>Кетчуп и соусы томатные и прочие</t>
  </si>
  <si>
    <t>Кетчуп жана башка томат соустары</t>
  </si>
  <si>
    <t xml:space="preserve">Макаронные изделия </t>
  </si>
  <si>
    <t xml:space="preserve">Шоколад, изделия кондитерские из сахара </t>
  </si>
  <si>
    <t xml:space="preserve">Напитки безалкогольные </t>
  </si>
  <si>
    <t>Текстильное производство; производство одежды и обуви, кожи и прочих кожаных изделий</t>
  </si>
  <si>
    <t>Напольные покрытия прочие</t>
  </si>
  <si>
    <t>Бельё постельное</t>
  </si>
  <si>
    <t>Одежда верхняя трикотажная, машинного или ручного вязания</t>
  </si>
  <si>
    <t>Башка төшөлмөлөр</t>
  </si>
  <si>
    <t>Одежда верхняя, кроме трикотажной, мужская или для мальчиков</t>
  </si>
  <si>
    <t>Одежда верхняя, кроме трикотажной, женская или для девочек</t>
  </si>
  <si>
    <t>Колготы трикотажные</t>
  </si>
  <si>
    <t>Носки трикотажные</t>
  </si>
  <si>
    <t>Свитеры, джемперы, пуловеры, кардиганы, жилеты и аналогичные изделия, трикотажные машинного или ручного вязания</t>
  </si>
  <si>
    <t>Свитер, жемпир, пуловер, кардиган, жилет жана ушул сыяктуу машинага же колго токулган трикотаж кийимдер</t>
  </si>
  <si>
    <t>Сметана (коюу каймак)</t>
  </si>
  <si>
    <t>Производство кожи, изделий из кожи и производство обуви</t>
  </si>
  <si>
    <t>Обувь</t>
  </si>
  <si>
    <t>Производство деревянных и бумажных изделий; полиграфическая деятельность</t>
  </si>
  <si>
    <t>тыс.т</t>
  </si>
  <si>
    <t>тыс. л</t>
  </si>
  <si>
    <t>Окна, застекленные двери и их рамы, двери и их коробки и пороги, деревянные</t>
  </si>
  <si>
    <t>тыс. пар</t>
  </si>
  <si>
    <t>шт.</t>
  </si>
  <si>
    <t>Бумага и картон обработанные</t>
  </si>
  <si>
    <t>Ящики для картотек, лотки для писем ящики для хранения документов и упаковочные изделия из бумаги и картона</t>
  </si>
  <si>
    <t xml:space="preserve">Бумага туалетная </t>
  </si>
  <si>
    <t xml:space="preserve">тыс.             оттисков </t>
  </si>
  <si>
    <t>тыс.сом</t>
  </si>
  <si>
    <t>Производство химической продукции</t>
  </si>
  <si>
    <t>Журналы регистрационные, бухгалтерские книги и книги бланков, ордеров и квитанций, прочие канцелярские принадлежности из бумаги или картона</t>
  </si>
  <si>
    <t xml:space="preserve">Этикетки и ярлыки из бумаги или картона напечатанные </t>
  </si>
  <si>
    <t>Услуги полиграфические</t>
  </si>
  <si>
    <t xml:space="preserve">Диоксид углерода и прочие неорганические кислородные соединения неметаллов </t>
  </si>
  <si>
    <t>Краски и лаки на основе полимеров</t>
  </si>
  <si>
    <t xml:space="preserve">Замазки стекольная и садовая, </t>
  </si>
  <si>
    <t>Мыло и органические поверхностно-активные вещества и средства</t>
  </si>
  <si>
    <r>
      <t>Самын, органикалык жуугуч заттар жана жылмалагыч каражаттар</t>
    </r>
    <r>
      <rPr>
        <sz val="10"/>
        <color indexed="8"/>
        <rFont val="Times New Roman"/>
        <family val="1"/>
      </rPr>
      <t xml:space="preserve"> </t>
    </r>
  </si>
  <si>
    <t>Производство фармацевтической продукции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</si>
  <si>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</si>
  <si>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Медикаменты фармацевтические</t>
  </si>
  <si>
    <t>Производство резиновых и пластмассовых изделий, прочих неметаллических минеральных продуктов</t>
  </si>
  <si>
    <t>Плиты, листы, трубы и профили пластмассовые</t>
  </si>
  <si>
    <r>
      <t>миң м</t>
    </r>
    <r>
      <rPr>
        <vertAlign val="superscript"/>
        <sz val="10"/>
        <color indexed="8"/>
        <rFont val="Times New Roman"/>
        <family val="1"/>
      </rPr>
      <t>2</t>
    </r>
  </si>
  <si>
    <t>Бутыли, бутылки, флаконы и издеделия из пластмасс аналогичные</t>
  </si>
  <si>
    <t>Плиты, листы, пленка, фольга и полосы из полимеров этилена (кроме пористых, слоистых, армированных или комбинированных с другими материалами)</t>
  </si>
  <si>
    <t xml:space="preserve">Двери, окна, коробки для дверей и рамы оконные, пороги для дверей, ставни, жалюзи и изделия аналогичные и их части из пластмасс </t>
  </si>
  <si>
    <t xml:space="preserve">Плиты, листы, пленка, фольга, ленты,полосы и прочие плоские формы, самоклеящиеся, из пластмасс, прочие </t>
  </si>
  <si>
    <t>Предметы домашнего обихода прочие, туалетные принадлежности из прочих пластмасс</t>
  </si>
  <si>
    <t>Изделия из бетона для строительства</t>
  </si>
  <si>
    <t>Плитки, плиты, кирпичи и аналогичные изделия из цемента, бетона или камня искусственного</t>
  </si>
  <si>
    <t>Цементтен, бетондон же жасалма таштан жасалган плиткалар, плиталар, кыштар жана ушул сыяктуу буюмдар</t>
  </si>
  <si>
    <t>Конструкции строительные сборные из бетона</t>
  </si>
  <si>
    <t>Бетон товарный</t>
  </si>
  <si>
    <t>Растворы и смеси строительные</t>
  </si>
  <si>
    <t>Плитки, кубики и аналогичные изделия, гранулы, крошка и порошок</t>
  </si>
  <si>
    <t>Производство основных металлов и готовых металлических изделий, кроме машин и оборудования</t>
  </si>
  <si>
    <t>Металлоконструкции и их части</t>
  </si>
  <si>
    <t>Панели кровельные</t>
  </si>
  <si>
    <t xml:space="preserve">Чатыр панелдери </t>
  </si>
  <si>
    <t>Конструкции для работ строительных</t>
  </si>
  <si>
    <t>Курулуш иштери үчүн конструкциялар</t>
  </si>
  <si>
    <t>Бөтөлкөлөр, флакондор жана ушул сыяктуу пластмассадан жасалган буюмдар</t>
  </si>
  <si>
    <r>
      <t xml:space="preserve">Пластмассадан жасалган эшиктер, терезелер, </t>
    </r>
    <r>
      <rPr>
        <sz val="10"/>
        <color indexed="8"/>
        <rFont val="Times New Roman"/>
        <family val="1"/>
      </rPr>
      <t>алардын четиндеги жыгачтары, эшиктин босогосу, жалюздер жана ушул сыяктуу буюмдар жана алардын бөлүктөрү</t>
    </r>
  </si>
  <si>
    <t>Производство компьютеров электронного и оптического оборудования</t>
  </si>
  <si>
    <t>Услуги по выполнению части (или отдельных операций) процесса производства прочих готовых металлоизделий</t>
  </si>
  <si>
    <t>Компьютерлерди жана перифериялык түзүлүштөрдү өндүрүү (топтоо кошулганда), кеңсе жабдууларын жана компьютерлерди орнотуу боюнча кызмат көрсөтүүлөр</t>
  </si>
  <si>
    <t xml:space="preserve"> Производство электрического оборудования  </t>
  </si>
  <si>
    <t>Трансформаторы прочие  мощностью не более 16 кВА</t>
  </si>
  <si>
    <t>16 кВт дан көп эмес кубаттуулуктагы трансформаторлор башка</t>
  </si>
  <si>
    <t>Услуги в области производства,по установке, техобслуживанию и перемотке электродвигателей, генераторов и трансформаторов</t>
  </si>
  <si>
    <t xml:space="preserve">Электр кыймылдачкычтарды, генераторлорду жана трансформаторлорду өндүрүү , орнотуу, техникалык тейлөө жана түрүү жаатында кызмат көрсөтүүлөр </t>
  </si>
  <si>
    <t>Аппаратура распределительная и регулирующая</t>
  </si>
  <si>
    <t>Производство машин и оборудования</t>
  </si>
  <si>
    <t>Услуги по выполнению части (или отдельных операций) процесса производства промышленного холодильного и вентиляционного оборудования</t>
  </si>
  <si>
    <t>Өнөр жай муздаткыч жана желдечкич жабдууларды  өндүрүү процесс бөлүктөрүн (же айрым операцияларды) аткаруу боюнча кызмат көрсөтүүлөр</t>
  </si>
  <si>
    <t>Части машин для сельского и лесного хозяйства</t>
  </si>
  <si>
    <t>Производство транспортных средств</t>
  </si>
  <si>
    <t>Радиаторы и их части</t>
  </si>
  <si>
    <t xml:space="preserve">Прочие производства, ремонт и установка машин и оборудования </t>
  </si>
  <si>
    <t>Мебель</t>
  </si>
  <si>
    <t>Мебель для сидения</t>
  </si>
  <si>
    <t>Мебель для учреждений (офисная)</t>
  </si>
  <si>
    <t>Ишканалар үчүн эмеректер (кеңсе)</t>
  </si>
  <si>
    <t>Мебель кухонная</t>
  </si>
  <si>
    <t>Матрастар, негизи матрастан</t>
  </si>
  <si>
    <t xml:space="preserve">Матрасы, основы матрасные </t>
  </si>
  <si>
    <t>Мебель прочая</t>
  </si>
  <si>
    <t xml:space="preserve">Мебель деревянная для спален </t>
  </si>
  <si>
    <t>Мебель деревянная для столовых и жилых комнат</t>
  </si>
  <si>
    <t>Изделия ювелирные и аналогичная продукция</t>
  </si>
  <si>
    <t>Приборы терапевтические, протезы и ортопедические приспособления</t>
  </si>
  <si>
    <t>Терапевтикалык жабдыктар, протездер жана ортопедиялык шаймандар</t>
  </si>
  <si>
    <t xml:space="preserve">Изделия разнообразные прочие, невключенные в другие группировки (сувениры) </t>
  </si>
  <si>
    <t>Обеспечение электроэнергией, газом, паром и кондиционированным воздухом</t>
  </si>
  <si>
    <t>Электроэнергия</t>
  </si>
  <si>
    <t>Услуги по передачи электроэнергии</t>
  </si>
  <si>
    <t>Услуги по распределению и продаже электроэнергии (без стоимости покупной электроэнергии)</t>
  </si>
  <si>
    <t>Электр энергиясын бөлүштүрүү жана сатуу боюнча тейлөөлөр (сатылып алынган электр энергиясын кошпогондо)</t>
  </si>
  <si>
    <r>
      <t xml:space="preserve">Электр энергиясын </t>
    </r>
    <r>
      <rPr>
        <sz val="10"/>
        <color indexed="8"/>
        <rFont val="Times New Roman"/>
        <family val="1"/>
      </rPr>
      <t>өткөрүү боюнча тейлөөлөр</t>
    </r>
  </si>
  <si>
    <t>Полезно отпущено теплоэнергии потребителям</t>
  </si>
  <si>
    <t>Вода  природная</t>
  </si>
  <si>
    <t>Услуги по переработке отходов и лома металлов (черных, цветных)</t>
  </si>
  <si>
    <r>
      <t>Темир калдыктарын жана сыныктарын</t>
    </r>
    <r>
      <rPr>
        <sz val="10"/>
        <color indexed="8"/>
        <rFont val="Times New Roman"/>
        <family val="1"/>
      </rPr>
      <t xml:space="preserve"> иштетүү боюнча тейлөөлөр (кара,түстүү)</t>
    </r>
  </si>
  <si>
    <r>
      <t xml:space="preserve">Айлана чөйрөдөгү булгоолорду </t>
    </r>
    <r>
      <rPr>
        <sz val="10"/>
        <color indexed="8"/>
        <rFont val="Times New Roman"/>
        <family val="1"/>
      </rPr>
      <t>калыбына келтирүү жана тазалоо боюнча тейлөөлөр</t>
    </r>
  </si>
  <si>
    <t>тыс.шт</t>
  </si>
  <si>
    <t>млн. кВт.ч</t>
  </si>
  <si>
    <t>млн.сом</t>
  </si>
  <si>
    <t>тыс.Гкал</t>
  </si>
  <si>
    <r>
      <t>тыс.м</t>
    </r>
    <r>
      <rPr>
        <vertAlign val="superscript"/>
        <sz val="10"/>
        <rFont val="Times New Roman"/>
        <family val="1"/>
      </rPr>
      <t>3</t>
    </r>
  </si>
  <si>
    <t>Единица измерения</t>
  </si>
  <si>
    <t>Текстильное производство;производство одежды и обуви,кожи и прочих кожаных изделий</t>
  </si>
  <si>
    <t>Производство деревянных и бумажных изделий;полиграфическая деятельность</t>
  </si>
  <si>
    <t>Производство резиновых и пластмассовых изделий,прочих неметаллических минеральных продуктов</t>
  </si>
  <si>
    <t>Производство основных металлов и готовых металлических изделий,кроме машин и оборудования</t>
  </si>
  <si>
    <t>Производство  компьютеров,электронного и оптического оборудования</t>
  </si>
  <si>
    <t>Производство электрического оборудования</t>
  </si>
  <si>
    <t>Прочие производства,ремонт и установка машин и оборудования</t>
  </si>
  <si>
    <t>Обеспечение электроэнергией,газом,паром и кондиционированным воздухом</t>
  </si>
  <si>
    <t>Водоснабжение,очистка,обработка отходов и получение вторичного сырья</t>
  </si>
  <si>
    <t>Ленинский район</t>
  </si>
  <si>
    <t>г. Бишкек</t>
  </si>
  <si>
    <t>Октябрский район</t>
  </si>
  <si>
    <t>Свердловский район</t>
  </si>
  <si>
    <t xml:space="preserve">Таблица 1.А.а: Объем производства  промышленной продукции  по видам экономической деятельности        </t>
  </si>
  <si>
    <t>(продолжение)</t>
  </si>
  <si>
    <t>(тыс.сом)</t>
  </si>
  <si>
    <t>(пайыз менен)</t>
  </si>
  <si>
    <t>Бардыгы</t>
  </si>
  <si>
    <t>Обрабатывающие производства (обрабатывающая промышленность)</t>
  </si>
  <si>
    <t>Производство резиновых и пластмассовых изделий, прочих неметаллических и минеральных продуктов</t>
  </si>
  <si>
    <t>Производство компьютеров, электронного оборудования</t>
  </si>
  <si>
    <t xml:space="preserve">Производство электрического оборудования </t>
  </si>
  <si>
    <t>Водоснабжение, очистка, обработка отходов и получение вторичного сырья</t>
  </si>
  <si>
    <r>
      <t xml:space="preserve">Фармацевтикалык продукцияларды </t>
    </r>
    <r>
      <rPr>
        <sz val="10"/>
        <color indexed="8"/>
        <rFont val="Times New Roman"/>
        <family val="1"/>
      </rPr>
      <t>өндүрүү</t>
    </r>
  </si>
  <si>
    <r>
      <t>Негизги металл жана даяр металл буюмдарын өндүрүү, машина жана жабдуу өндүрүшүнөн башка</t>
    </r>
    <r>
      <rPr>
        <sz val="10"/>
        <color indexed="8"/>
        <rFont val="Times New Roman"/>
        <family val="1"/>
      </rPr>
      <t xml:space="preserve"> </t>
    </r>
  </si>
  <si>
    <r>
      <t>Компьютер</t>
    </r>
    <r>
      <rPr>
        <sz val="10"/>
        <color indexed="8"/>
        <rFont val="Times New Roman"/>
        <family val="1"/>
      </rPr>
      <t xml:space="preserve">, электрондук жана оптикалык жабдууларды өндүрүү </t>
    </r>
  </si>
  <si>
    <r>
      <t xml:space="preserve">Өндүрүштүн башка тармактары, машина жана жабдууну </t>
    </r>
    <r>
      <rPr>
        <sz val="10"/>
        <color indexed="8"/>
        <rFont val="Times New Roman"/>
        <family val="1"/>
      </rPr>
      <t>оңдоо жана орнотуу</t>
    </r>
  </si>
  <si>
    <t>Иштетүү өндүрүшү                                                       (иштетүү өнөр жайы)</t>
  </si>
  <si>
    <t>анын ичинен-в том числе</t>
  </si>
  <si>
    <t>Бардыгы-Всего</t>
  </si>
  <si>
    <t>Бирдик - Единиц</t>
  </si>
  <si>
    <t>Всего</t>
  </si>
  <si>
    <t>Айыл чарбасы, токой чарбасы жана балык уулоочулук</t>
  </si>
  <si>
    <t>Сельское хозяйство, лесное хозяйство и рыболовство</t>
  </si>
  <si>
    <t xml:space="preserve">Пайдалуу кендерди казуу </t>
  </si>
  <si>
    <t>Иштетүү өндүрүшү (иштетүү өнөр жайы)</t>
  </si>
  <si>
    <t>Обрабатывающая промышленность</t>
  </si>
  <si>
    <t xml:space="preserve">Электр энергия, газ, буу жана кондицияланган аба менен камсыздоо </t>
  </si>
  <si>
    <t>Обеспечение электроэнергией, газом, паром и кондици- онированным воздухом</t>
  </si>
  <si>
    <t>Курулуш</t>
  </si>
  <si>
    <t>Строительство</t>
  </si>
  <si>
    <t>Дүң жана чекене соода; автомобиль жана мотоциклдерди оңдоо</t>
  </si>
  <si>
    <t>Оптовая и розничная торговля; ремонт автомобилей и мотоциклов</t>
  </si>
  <si>
    <t>Транспорт иштери жана жүктөрдү сактоо</t>
  </si>
  <si>
    <t>Транспортная деятельность и хранение грузов</t>
  </si>
  <si>
    <t>Мейманканалардын жана ресторандардын ишмердиги</t>
  </si>
  <si>
    <t>Маалымат жана байланыш</t>
  </si>
  <si>
    <t>Информация и связь</t>
  </si>
  <si>
    <t>Финансылык ортомчулук жана камсыздандыруу</t>
  </si>
  <si>
    <t>Финансовое посредничество и страховани</t>
  </si>
  <si>
    <t xml:space="preserve">Кыймылсыз мүлк операциялары   </t>
  </si>
  <si>
    <t>Операции с недвижимым имуществом</t>
  </si>
  <si>
    <t>Профессиональная, научная и техническая деятельность</t>
  </si>
  <si>
    <t>Административдик жана көмөкчү иштер</t>
  </si>
  <si>
    <t>Административная и вспомогательная деятельнос</t>
  </si>
  <si>
    <t>Мамлекеттик башкаруу жана коргоо; милдеттүү социалдык камсыздандыруу</t>
  </si>
  <si>
    <t>Государственное управление и оборона; обязательное социальное обеспечение</t>
  </si>
  <si>
    <t>Билим берүү</t>
  </si>
  <si>
    <t>Образование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</si>
  <si>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</si>
  <si>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</si>
  <si>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 xml:space="preserve"> Искусство, көңүл ачуу жана эс алуу </t>
  </si>
  <si>
    <t>Искусство, развлечения и отдых</t>
  </si>
  <si>
    <t xml:space="preserve"> Башка тейлөө иштери</t>
  </si>
  <si>
    <t>Прочая обслуживающая деятельность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</si>
  <si>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</si>
  <si>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Эксаймактуу уюмдардын ишмердиги</t>
  </si>
  <si>
    <t>Деятельность экстерриториальных организаций</t>
  </si>
  <si>
    <t>Ишмердиктин түрү боюнча маалыматтар жок</t>
  </si>
  <si>
    <t>Сведений о виде деятельности нет</t>
  </si>
  <si>
    <t>Тышкы сектор</t>
  </si>
  <si>
    <t>анын ичинде:</t>
  </si>
  <si>
    <t>анын ичинен:</t>
  </si>
  <si>
    <t xml:space="preserve">Германия </t>
  </si>
  <si>
    <t>Бириккен Араб Эмираты</t>
  </si>
  <si>
    <t>Швейцария</t>
  </si>
  <si>
    <t>Казахстан</t>
  </si>
  <si>
    <t>Россия</t>
  </si>
  <si>
    <t>Тажикстан</t>
  </si>
  <si>
    <t>Өзбекстан</t>
  </si>
  <si>
    <t>Таблица III.А.а: География распределения экспорта</t>
  </si>
  <si>
    <t>Германия</t>
  </si>
  <si>
    <t>Афганистан</t>
  </si>
  <si>
    <t>Китай</t>
  </si>
  <si>
    <t>Объединенные Арабские Эмираты</t>
  </si>
  <si>
    <t>Турция</t>
  </si>
  <si>
    <t>США</t>
  </si>
  <si>
    <t>Таджикистан</t>
  </si>
  <si>
    <t>Узбекистан</t>
  </si>
  <si>
    <t>Соединенное Королевство (Великобритания)</t>
  </si>
  <si>
    <t>Бириккен Падышалык                                  (Улуу Британия)</t>
  </si>
  <si>
    <t>из них:</t>
  </si>
  <si>
    <t>В процентах к соответствующему периоду  прошлого года</t>
  </si>
  <si>
    <t>в том числе:</t>
  </si>
  <si>
    <t>(тыс. долларов)</t>
  </si>
  <si>
    <t>(миң доллар)</t>
  </si>
  <si>
    <t>Внешний сектор</t>
  </si>
  <si>
    <t>КМШдан тышкары өлкөлөр</t>
  </si>
  <si>
    <t>Страны вне СНГ</t>
  </si>
  <si>
    <t xml:space="preserve">КМШ өлкөлөрү </t>
  </si>
  <si>
    <t>Страны СНГ</t>
  </si>
  <si>
    <t>Австрия</t>
  </si>
  <si>
    <t>Венгрия</t>
  </si>
  <si>
    <t>Дания</t>
  </si>
  <si>
    <t>Италия</t>
  </si>
  <si>
    <t>Латвия</t>
  </si>
  <si>
    <t>Нидерланды</t>
  </si>
  <si>
    <t>Польша</t>
  </si>
  <si>
    <t>Финляндия</t>
  </si>
  <si>
    <t>Индия</t>
  </si>
  <si>
    <t>Кытай</t>
  </si>
  <si>
    <t>Корея</t>
  </si>
  <si>
    <t>Япония</t>
  </si>
  <si>
    <t>АКШ</t>
  </si>
  <si>
    <t xml:space="preserve"> Беларусь</t>
  </si>
  <si>
    <t>Украина</t>
  </si>
  <si>
    <t>Бириккен Падышалык                                          (Улуу Британия)</t>
  </si>
  <si>
    <t>КМШ өлкөлөрү</t>
  </si>
  <si>
    <t>Таблица III.А.б: География распределения импорта</t>
  </si>
  <si>
    <t>III.А.в таблицасы: ТЭИнин ТН бөлүмдөрү боюнча импорттун түзүмү</t>
  </si>
  <si>
    <t>(миң  доллар)</t>
  </si>
  <si>
    <t xml:space="preserve">   анын ичинде:</t>
  </si>
  <si>
    <t>Өсүмдүктөн алынган азыктар</t>
  </si>
  <si>
    <t>Малдын жана өсүмдүктүн майлары; жана аларды иштетүүдөн алынган азыктар</t>
  </si>
  <si>
    <t xml:space="preserve">Даяр тамак аш азыктары; алкоголдук жана  алкоголсуз ичимдиктер жана уксус; тамеки </t>
  </si>
  <si>
    <t>Минералдык азыктар</t>
  </si>
  <si>
    <t xml:space="preserve">Химиялык жана ага байланыштуу өнөр жай  тармактарынын продукциялары </t>
  </si>
  <si>
    <t xml:space="preserve">Пластмассалар жана андан жасалган буюмдар;  каучук жана резина буюмдары </t>
  </si>
  <si>
    <t>Жыгач жана жыгачтан жасалган буюмдар; жыгач көмүрү; пробка жана андан жасалган буюмдар</t>
  </si>
  <si>
    <t>Текстиль жана текстиль буюмдары</t>
  </si>
  <si>
    <t>Таш, гипс, цемент, асбест, слюда жана аларга окшош материалдардан жасалган буюмдар</t>
  </si>
  <si>
    <t>Кымбат баалуу эмес металлдар жана алардан жасалган буюмдар</t>
  </si>
  <si>
    <t xml:space="preserve">Түрдүү өнөр жай товарлары </t>
  </si>
  <si>
    <t>Живые животные и продукты животного происхождения</t>
  </si>
  <si>
    <t>Тирүү малдар жана малдан                                            алынган азыктар</t>
  </si>
  <si>
    <t>Продукты растительного происхождения</t>
  </si>
  <si>
    <t>Жиры и масла животного или растительного происхождения; продукты их расщепления</t>
  </si>
  <si>
    <t>Готовые пищевые продукты; алкогольные и безалкогольные напитки и уксус; табак</t>
  </si>
  <si>
    <t>Минеральные продукты</t>
  </si>
  <si>
    <t xml:space="preserve">Продукция химической и связанных с ней отраслей промышленности </t>
  </si>
  <si>
    <t>Пластмассы и изделия из них; каучук и резиновые изделия</t>
  </si>
  <si>
    <t xml:space="preserve">Кожевенное сырье, кожа, натуральный мех и изделия из них, шорно-седельные изделия и упряжь </t>
  </si>
  <si>
    <t xml:space="preserve">Булгаары сырьесу, булгаары, баалуу тери жана андан жасалган буюмдар; ээр токум буюмдары жана ат жабдык </t>
  </si>
  <si>
    <t>Древесина и изделия из древесины; древесный уголь; пробка и изделия из нее</t>
  </si>
  <si>
    <t xml:space="preserve">Бумажная масса из древесины или из других волокнистых растительных материалов </t>
  </si>
  <si>
    <t>Жыгачтан жасалган кагаз массасы; же башка өсүмдүк буласынын материалдарынан</t>
  </si>
  <si>
    <t>Текстиль и текстильные изделия</t>
  </si>
  <si>
    <t xml:space="preserve">Обувь, головные уборы, зонты, солнцезащитные зонты, трости складные, хлысты, кнуты </t>
  </si>
  <si>
    <t xml:space="preserve">Изделия из камня, гипса, цемента, асбеста, слюды и из подобных материалов </t>
  </si>
  <si>
    <t>Жемчуг природный или культивированный, драгоценные или полудрагоценные камни</t>
  </si>
  <si>
    <t>Табигый же өстүрүлгөн бермет, кымбат баалуу же баалуу таштар</t>
  </si>
  <si>
    <t>Недрагоценные металлы и изделия                        из них</t>
  </si>
  <si>
    <t>Машины, оборудование и механизмы</t>
  </si>
  <si>
    <t xml:space="preserve">Машиналар, жабдуулар жана механизмдер </t>
  </si>
  <si>
    <t>Приборы и аппараты оптические, фотографические, кинематографические</t>
  </si>
  <si>
    <t>Оптикалык, фотографиялык, кинематографиялык приборлор жана аппараттар</t>
  </si>
  <si>
    <t>Разные промышленные товары</t>
  </si>
  <si>
    <t>III.А.г таблицасы: ТЭИнин ТН бөлүмдөрү боюнча экспорттун түзүмү</t>
  </si>
  <si>
    <t>Доллар США</t>
  </si>
  <si>
    <t>Евро</t>
  </si>
  <si>
    <t>Российский рубль</t>
  </si>
  <si>
    <t>Казахский тенге</t>
  </si>
  <si>
    <t>Узбекский сум</t>
  </si>
  <si>
    <t>АКШ доллары</t>
  </si>
  <si>
    <t>Россия рубли</t>
  </si>
  <si>
    <t>Казак тенгеси</t>
  </si>
  <si>
    <t>Өзбек суму</t>
  </si>
  <si>
    <t>III.Б.а таблицасы: Айрым чет өлкөлүк валюталардын расмий (номиналдык) курсу</t>
  </si>
  <si>
    <t>(сом/валюта; мезгилдин ичиндеги орточо баасы)</t>
  </si>
  <si>
    <t>(сом/валюта; средний за период)</t>
  </si>
  <si>
    <t>*</t>
  </si>
  <si>
    <t>-</t>
  </si>
  <si>
    <t>Свердловский                  район</t>
  </si>
  <si>
    <t>Первомайский                     район</t>
  </si>
  <si>
    <t xml:space="preserve">Октябрьский                   район </t>
  </si>
  <si>
    <t>Ленинский                 район</t>
  </si>
  <si>
    <t xml:space="preserve">Октябрь                                    району </t>
  </si>
  <si>
    <t>Ленин                             району</t>
  </si>
  <si>
    <t>Биринчи Май                            району</t>
  </si>
  <si>
    <t>Свердлов                      району</t>
  </si>
  <si>
    <t>Сыры твердые и полутвердые</t>
  </si>
  <si>
    <t>Воды минеральные и газированные</t>
  </si>
  <si>
    <t>Обеспечение (снабжение) электроэнергией, газом, паром и кондиционированным воздухом</t>
  </si>
  <si>
    <t>Текстильное производство; производство                                                                                        одежды и обуви, кожи и прочих кожанных                                                                                изделий</t>
  </si>
  <si>
    <t>Кисломолочные национальные напитки</t>
  </si>
  <si>
    <t>Катуу сырлар жана орточо катуу сырлар</t>
  </si>
  <si>
    <t xml:space="preserve">Сухари и печенье,                                                           изделия кондитерские, пирожные                       длительного хранения  </t>
  </si>
  <si>
    <t>Бүктөлмө кагаздан же картондон                                        жасалган сумкалар, ящиктер                                                               жана кутулар</t>
  </si>
  <si>
    <t>Чай черный, зеленый в упаковках не                                                   более 3 кг</t>
  </si>
  <si>
    <t xml:space="preserve">Открыткалар (ачык каттар), почта маркалары, алымдардын маркалары,                                                                            герби бар кагаз, банкноттор,                                                          кредиттик карталар, акциялар, облигациялар жана ушул сыяктуу                                           баалуу кагаздар, жарнама өндүрүмү </t>
  </si>
  <si>
    <t xml:space="preserve">Открытки, марки почтовые (негашеные), марки госпошлины, гербовая бумага,                                                           гербовые марки, банкноты, кредитные карты, чековые книжки, акции, облигации и аналогичные виды ценных бумаг,                                                         рекламная продукция  </t>
  </si>
  <si>
    <t>Производство деревянных и                                                           бумажных изделий;                                                   полиграфическая деятельность</t>
  </si>
  <si>
    <t xml:space="preserve">Провитамины, витамины и                                                               их производные </t>
  </si>
  <si>
    <t>Кирпичи строительные,                                                                         керамические неогнеупорные,                                                                                        и аналогичные изделия</t>
  </si>
  <si>
    <t>Элементы сборных конструкций для строительства, в том числе жилищного,                                                                   из цемента, бетона или искусственного                                                          камня</t>
  </si>
  <si>
    <t>Профили, проволока, прутки,                                                             стержни, плиты, листы, полосы,                                           лента и фольга из цинка</t>
  </si>
  <si>
    <t>Услуги по производству (включая сборку) компьютеров и периферийных                                                       устройств, установке офисного                                               оборудования и компьютеров</t>
  </si>
  <si>
    <t>Башка түрдүү буюмдар,                                                                   башка топторго кошулбаган                                                                 (азем белектер)</t>
  </si>
  <si>
    <t>Өндүрүштүн башка тармактары, машина жана жабдууларды                                                   оңдоо жана орнотуу</t>
  </si>
  <si>
    <t xml:space="preserve">Прочие производства,                                                                               ремонт и установка машин                                                                              и оборудования </t>
  </si>
  <si>
    <t>Буу жана ысык суу                                                      (жылуулук энергиясы)</t>
  </si>
  <si>
    <t xml:space="preserve">Услуги по распределению                                                                               газообразного топлива по                                                                 трубопроводам, кроме                                              магистрального                                                                                                            (без стоимости покупного газа) </t>
  </si>
  <si>
    <t>Услуги по канализации, удалению, транспортировке сточных                                                                               вод и их обработке</t>
  </si>
  <si>
    <t>Услуги по рекультивации (восстановлению)                                   и очистке от загрязнений окружающей среды</t>
  </si>
  <si>
    <t>Соединенное Королевство    (Великобритания)</t>
  </si>
  <si>
    <t>III.А.б таблицасы: Географиялык жактан импорттун                                                                         бөлүштүрүлүсү</t>
  </si>
  <si>
    <t>Таблица III.А.в: Структура импорта                                                           по разделам ТН ВЭД</t>
  </si>
  <si>
    <t>Готовые пищевые продукты;                                         алкогольные и безалкогольные                                        напитки и уксус; табак</t>
  </si>
  <si>
    <t>Древесина и изделия из древесины; древесный уголь; пробка и                                                   изделия из нее</t>
  </si>
  <si>
    <t>Табигый же өстүрүлгөн бермет,                                    кымбат баалуу же баалуу таштар</t>
  </si>
  <si>
    <t>Таблица III.А.г: Структура экспорта                                                                                     по разделам ТН ВЭД</t>
  </si>
  <si>
    <t xml:space="preserve">Средства наземного, воздушного                                             и водного транспорта,                                                                                  их части и принадлежности </t>
  </si>
  <si>
    <t xml:space="preserve">Бут кийим, баш кийим,                                                              кол чатыр жана бүктөмө таякча,                             чыбык, камчы </t>
  </si>
  <si>
    <t>юридикалык жактар-юридические лица</t>
  </si>
  <si>
    <t xml:space="preserve"> жеке  жактар-физические лица                                           </t>
  </si>
  <si>
    <t>III.А.а  таблицасы: Географиялык жактан                                                                                              экспорттун бөлүштүрүлүсү</t>
  </si>
  <si>
    <t>Мурунку жылдын тиешелүү мезгилине карата пайыз менен</t>
  </si>
  <si>
    <t>Түркия</t>
  </si>
  <si>
    <t>2,2 эсе</t>
  </si>
  <si>
    <t xml:space="preserve">Ооганстан </t>
  </si>
  <si>
    <t xml:space="preserve">Кытай </t>
  </si>
  <si>
    <t>Казакстан</t>
  </si>
  <si>
    <r>
      <t>тыс.м</t>
    </r>
    <r>
      <rPr>
        <vertAlign val="superscript"/>
        <sz val="10"/>
        <color indexed="8"/>
        <rFont val="Times New Roman"/>
        <family val="1"/>
      </rPr>
      <t>2</t>
    </r>
  </si>
  <si>
    <r>
      <t>кв.м</t>
    </r>
    <r>
      <rPr>
        <vertAlign val="superscript"/>
        <sz val="10"/>
        <color indexed="8"/>
        <rFont val="Times New Roman"/>
        <family val="1"/>
      </rPr>
      <t>2</t>
    </r>
  </si>
  <si>
    <t>Биринчи Май району</t>
  </si>
  <si>
    <t>Первомайский район</t>
  </si>
  <si>
    <r>
      <t xml:space="preserve">Фармацевтикалык </t>
    </r>
    <r>
      <rPr>
        <sz val="10"/>
        <color indexed="8"/>
        <rFont val="Times New Roman"/>
        <family val="1"/>
      </rPr>
      <t>дары-дармектер</t>
    </r>
  </si>
  <si>
    <t>Полимер этиленден жасалган плиталар, листтер, пленка, фольга, тилкелер (башка материалдар менен айкалышкан же катмарлуудан, көңдөйлүүдөн башка)</t>
  </si>
  <si>
    <t>Водоснабжение,очистка,                                                                     обработка отходов и                                                                 получение вторичного сырья</t>
  </si>
  <si>
    <t>Текстильное производство;                                                    производство одежды и обуви,                                                                           кожи и прочих кожаных изделий</t>
  </si>
  <si>
    <t>Производство деревянных                                                и бумажных изделий;                                                                   полиграфическая деятельность</t>
  </si>
  <si>
    <t>Водоснабжение,очистка,                                                                                           обработка отходов и                                                                      получение вторичного сырья</t>
  </si>
  <si>
    <t>Производство деревянных и                                                                   бумажных изделий;                                                            полиграфическая деятельность</t>
  </si>
  <si>
    <t>Водоснабжение, очистка,                                                                                                   обработка отходов и                                                                  получение вторичного сырья</t>
  </si>
  <si>
    <t>Текстильное производство; производство одежды и обуви,кожи и прочих                                                                        кожаных изделий</t>
  </si>
  <si>
    <t>Производство  компьютеров, электронного и оптического оборудования</t>
  </si>
  <si>
    <t>Водоснабжение, очистка,                                                                       обработка отходов и получение                                   вторичного сырья</t>
  </si>
  <si>
    <t>Производство деревянных и                                               бумажных изделий;                                                       полиграфическая деятельность</t>
  </si>
  <si>
    <t xml:space="preserve">Даяр тамак аш азыктары;                                                                          алкоголдук жана  алкоголсуз ичимдиктер жана уксус; тамеки </t>
  </si>
  <si>
    <t xml:space="preserve">Бут кийим, баш кийим, кол чатыр                                                                                             жана бүктөмө таякча,                                                                                     чыбык, камчы </t>
  </si>
  <si>
    <t xml:space="preserve">Средства наземного, воздушного и                                                                     водного транспорта, их части и                                                  принадлежности </t>
  </si>
  <si>
    <t>Приборы и аппараты оптические, фотографические,                                                                кинематографические</t>
  </si>
  <si>
    <t>Жерде жүрүүчү, аба жана суу                                          транспорттору, алардын бөлүктөрү                                  жана тетиктери</t>
  </si>
  <si>
    <t>Жерде жүрүүчү, аба жана суу                                          транспорттору, алардын бөлүктөрү                                             жана тетиктери</t>
  </si>
  <si>
    <t>III.А.б таблицасы: (уландысы)</t>
  </si>
  <si>
    <t>III.А.в таблицасы: (уландысы)</t>
  </si>
  <si>
    <t>III.А.г таблицасы: (уландысы)</t>
  </si>
  <si>
    <t>Cуу менен жабдуу, тазалоо, калдыктарды иштетүү жана кайра пайдалануучу чийки затты алуу</t>
  </si>
  <si>
    <t>Водоснабжение, очистка, обработка отходов и получение вторичного сы</t>
  </si>
  <si>
    <t>Деятельность гостиниц и ресторанов</t>
  </si>
  <si>
    <t>Кесиптик, илимий жана техникалык иштер</t>
  </si>
  <si>
    <t>Жалданма жумушчулары бар жеке үй чарбаларынын ишмердиги; өзү пайдалануу үчүн жеке үй чарбаларынын ар түрдүү товарларды жана тейлөөлөрдү өндүрүүсү</t>
  </si>
  <si>
    <t>* Величины различаются более чем десять раз.</t>
  </si>
  <si>
    <t>(тыс долларов)</t>
  </si>
  <si>
    <t>I.А.б таблицасы: Январь-декабрдагы экономикалык иштин түрлөрү, аймактар боюнча өнөр жай продукцияларынын физикалык көлөмүнүн индекси</t>
  </si>
  <si>
    <r>
      <t xml:space="preserve">Таблица I.А.б: Индексы физического объема промышленной продукции по видам  экономической деятельности по территории за январь-декабрь </t>
    </r>
    <r>
      <rPr>
        <i/>
        <sz val="12"/>
        <color indexed="8"/>
        <rFont val="Times New Roman"/>
        <family val="1"/>
      </rPr>
      <t>(в процентах)</t>
    </r>
  </si>
  <si>
    <t xml:space="preserve">Части машин для добычи полезных ископаемых и строительства </t>
  </si>
  <si>
    <t>3,8 эсе</t>
  </si>
  <si>
    <t>Водоснабжение,очистка, обработка отходов и получение вторичного сырья</t>
  </si>
  <si>
    <t>1-таблица: 2019-ж.1-февралына карата экономикалык иштин түрлөрү (ЭИМК-3) боюнча каттоодон өткөн чарба жүргүзүүчү субъектилердин саны</t>
  </si>
  <si>
    <t>2017                                                      январь-декабрь</t>
  </si>
  <si>
    <t>2018                       январь-декабрь</t>
  </si>
  <si>
    <t>*Чоңдуктар он эседен ашык айырмаланат.</t>
  </si>
  <si>
    <t>январь</t>
  </si>
  <si>
    <t>Таблица 1: Количество зарегистрированных хозяйствующих субъектов по видам деятельности (ГКЭД-3) на 1 февраля 2019г.</t>
  </si>
  <si>
    <t>Өлчөө                      бирдиги</t>
  </si>
  <si>
    <t>Таблица I.А.в: Производство основных видов промышленной продукции по г. Бишкек</t>
  </si>
  <si>
    <t>Таблица III.Б.а: Официальный                                   (номинальный) курс отдельных                        валют</t>
  </si>
  <si>
    <t>1,4 эсе</t>
  </si>
  <si>
    <t>1,7 эсе</t>
  </si>
  <si>
    <t>3,1 эсе</t>
  </si>
  <si>
    <t>2 эсе</t>
  </si>
  <si>
    <t xml:space="preserve">                                                                                                                                  </t>
  </si>
  <si>
    <t xml:space="preserve">   Беларусь</t>
  </si>
  <si>
    <t xml:space="preserve">   Казахстан</t>
  </si>
  <si>
    <t xml:space="preserve">   Россия</t>
  </si>
  <si>
    <t xml:space="preserve">   Узбекистан</t>
  </si>
  <si>
    <t xml:space="preserve">   Украина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</si>
</sst>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0\ _р_._-;\-* #,##0.00\ _р_._-;_-* &quot;-&quot;??\ _р_._-;_-@_-"/>
    <numFmt numFmtId="175" formatCode="#,##0.0_ ;\-#,##0.0\ "/>
    <numFmt numFmtId="176" formatCode="#,##0.000"/>
    <numFmt numFmtId="177" formatCode="0.000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 tint="0.04998999834060669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0" fillId="0" borderId="0" xfId="0" applyFill="1" applyAlignment="1">
      <alignment/>
    </xf>
    <xf numFmtId="0" fontId="63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wrapText="1"/>
    </xf>
    <xf numFmtId="0" fontId="66" fillId="0" borderId="10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67" fillId="0" borderId="0" xfId="0" applyFont="1" applyAlignment="1">
      <alignment wrapText="1"/>
    </xf>
    <xf numFmtId="0" fontId="61" fillId="0" borderId="0" xfId="0" applyFont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" fillId="0" borderId="0" xfId="52" applyFont="1" applyAlignment="1">
      <alignment horizontal="left" vertical="top" indent="2"/>
      <protection/>
    </xf>
    <xf numFmtId="0" fontId="0" fillId="0" borderId="0" xfId="0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173" fontId="4" fillId="0" borderId="0" xfId="52" applyNumberFormat="1" applyFont="1" applyFill="1" applyAlignment="1">
      <alignment horizontal="center"/>
      <protection/>
    </xf>
    <xf numFmtId="173" fontId="4" fillId="0" borderId="0" xfId="52" applyNumberFormat="1" applyFont="1" applyFill="1" applyBorder="1" applyAlignment="1">
      <alignment horizontal="center"/>
      <protection/>
    </xf>
    <xf numFmtId="173" fontId="68" fillId="0" borderId="0" xfId="52" applyNumberFormat="1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 horizontal="center" wrapText="1"/>
    </xf>
    <xf numFmtId="0" fontId="4" fillId="0" borderId="0" xfId="52" applyFont="1" applyAlignment="1">
      <alignment/>
      <protection/>
    </xf>
    <xf numFmtId="0" fontId="62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1" fillId="0" borderId="0" xfId="0" applyFont="1" applyAlignment="1">
      <alignment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6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0" fillId="0" borderId="0" xfId="0" applyFont="1" applyAlignment="1">
      <alignment/>
    </xf>
    <xf numFmtId="0" fontId="61" fillId="0" borderId="0" xfId="0" applyFont="1" applyAlignment="1">
      <alignment horizontal="left" wrapText="1" indent="1"/>
    </xf>
    <xf numFmtId="0" fontId="62" fillId="0" borderId="0" xfId="0" applyFont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6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66" fillId="0" borderId="10" xfId="0" applyFont="1" applyBorder="1" applyAlignment="1">
      <alignment horizontal="left"/>
    </xf>
    <xf numFmtId="0" fontId="7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1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1" fillId="0" borderId="12" xfId="0" applyFont="1" applyBorder="1" applyAlignment="1">
      <alignment horizontal="center" wrapText="1"/>
    </xf>
    <xf numFmtId="172" fontId="6" fillId="0" borderId="0" xfId="54" applyNumberFormat="1" applyFont="1" applyFill="1" applyAlignment="1">
      <alignment/>
      <protection/>
    </xf>
    <xf numFmtId="0" fontId="1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10" xfId="0" applyFont="1" applyBorder="1" applyAlignment="1">
      <alignment vertical="top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4" fillId="0" borderId="0" xfId="0" applyFont="1" applyBorder="1" applyAlignment="1">
      <alignment horizontal="right" wrapText="1" indent="2"/>
    </xf>
    <xf numFmtId="0" fontId="6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2" fillId="0" borderId="0" xfId="0" applyFont="1" applyFill="1" applyBorder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Fill="1" applyAlignment="1">
      <alignment wrapText="1"/>
    </xf>
    <xf numFmtId="0" fontId="4" fillId="0" borderId="0" xfId="52" applyFont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62" fillId="0" borderId="0" xfId="0" applyFont="1" applyFill="1" applyBorder="1" applyAlignment="1">
      <alignment horizontal="left"/>
    </xf>
    <xf numFmtId="0" fontId="6" fillId="0" borderId="0" xfId="52" applyFont="1" applyAlignment="1">
      <alignment horizontal="left" wrapText="1"/>
      <protection/>
    </xf>
    <xf numFmtId="0" fontId="4" fillId="0" borderId="0" xfId="52" applyFont="1" applyAlignment="1">
      <alignment wrapText="1"/>
      <protection/>
    </xf>
    <xf numFmtId="0" fontId="62" fillId="0" borderId="10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0" fontId="64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4" fillId="0" borderId="0" xfId="52" applyFont="1" applyBorder="1" applyAlignment="1">
      <alignment/>
      <protection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172" fontId="64" fillId="0" borderId="0" xfId="0" applyNumberFormat="1" applyFont="1" applyFill="1" applyBorder="1" applyAlignment="1">
      <alignment horizontal="right" wrapText="1" indent="2"/>
    </xf>
    <xf numFmtId="0" fontId="62" fillId="0" borderId="0" xfId="0" applyFont="1" applyAlignment="1">
      <alignment horizontal="right" indent="3"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wrapText="1" indent="3"/>
    </xf>
    <xf numFmtId="0" fontId="5" fillId="0" borderId="0" xfId="0" applyFont="1" applyAlignment="1">
      <alignment horizontal="left" wrapText="1" indent="3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indent="4"/>
    </xf>
    <xf numFmtId="0" fontId="4" fillId="0" borderId="0" xfId="0" applyFont="1" applyAlignment="1">
      <alignment horizontal="right" indent="7"/>
    </xf>
    <xf numFmtId="0" fontId="73" fillId="0" borderId="0" xfId="0" applyFont="1" applyAlignment="1">
      <alignment/>
    </xf>
    <xf numFmtId="0" fontId="12" fillId="0" borderId="0" xfId="0" applyFont="1" applyAlignment="1">
      <alignment/>
    </xf>
    <xf numFmtId="0" fontId="62" fillId="0" borderId="0" xfId="0" applyFont="1" applyAlignment="1">
      <alignment horizontal="left" indent="5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4" fillId="0" borderId="0" xfId="0" applyFont="1" applyAlignment="1">
      <alignment horizontal="left" indent="1"/>
    </xf>
    <xf numFmtId="0" fontId="6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10" xfId="0" applyFont="1" applyBorder="1" applyAlignment="1">
      <alignment vertical="top"/>
    </xf>
    <xf numFmtId="0" fontId="61" fillId="0" borderId="10" xfId="0" applyFont="1" applyBorder="1" applyAlignment="1">
      <alignment horizontal="center" vertical="top" wrapText="1"/>
    </xf>
    <xf numFmtId="172" fontId="6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74" fillId="0" borderId="0" xfId="62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72" fillId="0" borderId="0" xfId="62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7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2" fontId="62" fillId="0" borderId="0" xfId="0" applyNumberFormat="1" applyFont="1" applyAlignment="1">
      <alignment horizontal="right" indent="2"/>
    </xf>
    <xf numFmtId="172" fontId="61" fillId="0" borderId="0" xfId="0" applyNumberFormat="1" applyFont="1" applyAlignment="1">
      <alignment horizontal="right" indent="2"/>
    </xf>
    <xf numFmtId="172" fontId="5" fillId="0" borderId="0" xfId="52" applyNumberFormat="1" applyFont="1" applyAlignment="1">
      <alignment horizontal="right" wrapText="1" indent="2"/>
      <protection/>
    </xf>
    <xf numFmtId="172" fontId="4" fillId="0" borderId="0" xfId="0" applyNumberFormat="1" applyFont="1" applyAlignment="1">
      <alignment horizontal="right" indent="2"/>
    </xf>
    <xf numFmtId="0" fontId="4" fillId="0" borderId="0" xfId="0" applyFont="1" applyAlignment="1">
      <alignment horizontal="right" indent="2"/>
    </xf>
    <xf numFmtId="0" fontId="5" fillId="0" borderId="0" xfId="0" applyFont="1" applyAlignment="1">
      <alignment horizontal="right" indent="2"/>
    </xf>
    <xf numFmtId="172" fontId="5" fillId="33" borderId="0" xfId="52" applyNumberFormat="1" applyFont="1" applyFill="1" applyBorder="1" applyAlignment="1">
      <alignment horizontal="right" indent="2"/>
      <protection/>
    </xf>
    <xf numFmtId="0" fontId="62" fillId="0" borderId="0" xfId="0" applyFont="1" applyBorder="1" applyAlignment="1">
      <alignment horizontal="right" indent="3"/>
    </xf>
    <xf numFmtId="0" fontId="6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 indent="3"/>
    </xf>
    <xf numFmtId="0" fontId="4" fillId="0" borderId="0" xfId="0" applyFont="1" applyBorder="1" applyAlignment="1">
      <alignment horizontal="right" indent="4"/>
    </xf>
    <xf numFmtId="0" fontId="4" fillId="0" borderId="0" xfId="0" applyFont="1" applyBorder="1" applyAlignment="1">
      <alignment horizontal="right" indent="7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2" fontId="61" fillId="0" borderId="0" xfId="0" applyNumberFormat="1" applyFont="1" applyAlignment="1">
      <alignment horizontal="center"/>
    </xf>
    <xf numFmtId="172" fontId="6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74" fillId="0" borderId="0" xfId="0" applyNumberFormat="1" applyFont="1" applyAlignment="1">
      <alignment horizontal="center"/>
    </xf>
    <xf numFmtId="172" fontId="74" fillId="0" borderId="0" xfId="62" applyNumberFormat="1" applyFont="1" applyAlignment="1">
      <alignment horizontal="center"/>
    </xf>
    <xf numFmtId="172" fontId="72" fillId="0" borderId="0" xfId="62" applyNumberFormat="1" applyFont="1" applyAlignment="1">
      <alignment horizontal="center"/>
    </xf>
    <xf numFmtId="172" fontId="72" fillId="0" borderId="0" xfId="0" applyNumberFormat="1" applyFont="1" applyAlignment="1">
      <alignment horizontal="center"/>
    </xf>
    <xf numFmtId="172" fontId="61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right" wrapText="1" indent="2"/>
    </xf>
    <xf numFmtId="172" fontId="74" fillId="0" borderId="1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0" xfId="62" applyNumberFormat="1" applyFont="1" applyAlignment="1">
      <alignment horizontal="center"/>
    </xf>
    <xf numFmtId="173" fontId="4" fillId="0" borderId="0" xfId="62" applyNumberFormat="1" applyFont="1" applyAlignment="1">
      <alignment horizontal="center"/>
    </xf>
    <xf numFmtId="173" fontId="62" fillId="0" borderId="0" xfId="62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61" fillId="0" borderId="0" xfId="0" applyNumberFormat="1" applyFont="1" applyAlignment="1">
      <alignment horizontal="center"/>
    </xf>
    <xf numFmtId="173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75" fontId="4" fillId="0" borderId="0" xfId="62" applyNumberFormat="1" applyFont="1" applyAlignment="1">
      <alignment horizontal="center"/>
    </xf>
    <xf numFmtId="175" fontId="4" fillId="0" borderId="10" xfId="62" applyNumberFormat="1" applyFont="1" applyBorder="1" applyAlignment="1">
      <alignment horizontal="center"/>
    </xf>
    <xf numFmtId="174" fontId="4" fillId="0" borderId="10" xfId="64" applyFont="1" applyFill="1" applyBorder="1" applyAlignment="1">
      <alignment vertical="center" wrapText="1"/>
    </xf>
    <xf numFmtId="173" fontId="5" fillId="0" borderId="0" xfId="0" applyNumberFormat="1" applyFont="1" applyAlignment="1">
      <alignment horizontal="center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2" fontId="6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2" fontId="5" fillId="0" borderId="0" xfId="52" applyNumberFormat="1" applyFont="1" applyAlignment="1">
      <alignment horizontal="center" vertical="center" wrapText="1"/>
      <protection/>
    </xf>
    <xf numFmtId="17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2" fontId="62" fillId="0" borderId="0" xfId="0" applyNumberFormat="1" applyFont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top" wrapText="1"/>
    </xf>
    <xf numFmtId="0" fontId="4" fillId="0" borderId="0" xfId="52" applyFont="1" applyAlignment="1">
      <alignment vertical="top"/>
      <protection/>
    </xf>
    <xf numFmtId="0" fontId="64" fillId="0" borderId="13" xfId="0" applyFont="1" applyBorder="1" applyAlignment="1">
      <alignment horizontal="right" wrapText="1" indent="2"/>
    </xf>
    <xf numFmtId="0" fontId="67" fillId="0" borderId="0" xfId="0" applyFont="1" applyBorder="1" applyAlignment="1">
      <alignment horizontal="left" wrapText="1"/>
    </xf>
    <xf numFmtId="0" fontId="61" fillId="0" borderId="1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top" wrapText="1"/>
    </xf>
    <xf numFmtId="172" fontId="61" fillId="0" borderId="0" xfId="0" applyNumberFormat="1" applyFont="1" applyAlignment="1">
      <alignment horizontal="right" vertical="center"/>
    </xf>
    <xf numFmtId="172" fontId="62" fillId="0" borderId="0" xfId="0" applyNumberFormat="1" applyFont="1" applyAlignment="1">
      <alignment horizontal="right" vertical="center"/>
    </xf>
    <xf numFmtId="172" fontId="5" fillId="33" borderId="0" xfId="52" applyNumberFormat="1" applyFont="1" applyFill="1" applyBorder="1" applyAlignment="1">
      <alignment horizontal="right" vertical="center"/>
      <protection/>
    </xf>
    <xf numFmtId="172" fontId="64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 wrapText="1"/>
    </xf>
    <xf numFmtId="0" fontId="72" fillId="0" borderId="0" xfId="0" applyFont="1" applyAlignment="1">
      <alignment horizontal="center" vertical="center"/>
    </xf>
    <xf numFmtId="172" fontId="74" fillId="0" borderId="0" xfId="0" applyNumberFormat="1" applyFont="1" applyAlignment="1">
      <alignment/>
    </xf>
    <xf numFmtId="172" fontId="72" fillId="0" borderId="0" xfId="0" applyNumberFormat="1" applyFont="1" applyAlignment="1">
      <alignment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76" fillId="0" borderId="0" xfId="0" applyFont="1" applyAlignment="1">
      <alignment wrapText="1"/>
    </xf>
    <xf numFmtId="0" fontId="12" fillId="0" borderId="10" xfId="55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173" fontId="72" fillId="0" borderId="0" xfId="62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top" wrapText="1"/>
    </xf>
    <xf numFmtId="0" fontId="61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7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67" fillId="0" borderId="0" xfId="0" applyFont="1" applyBorder="1" applyAlignment="1">
      <alignment wrapText="1"/>
    </xf>
    <xf numFmtId="0" fontId="76" fillId="0" borderId="0" xfId="0" applyFont="1" applyBorder="1" applyAlignment="1">
      <alignment wrapText="1"/>
    </xf>
    <xf numFmtId="0" fontId="67" fillId="0" borderId="10" xfId="0" applyFont="1" applyBorder="1" applyAlignment="1">
      <alignment horizontal="left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67" fillId="0" borderId="0" xfId="0" applyFont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VED" xfId="54"/>
    <cellStyle name="Обычный_ПублОП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облтабл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view="pageLayout" zoomScaleSheetLayoutView="100" workbookViewId="0" topLeftCell="A1">
      <selection activeCell="B6" sqref="B6"/>
    </sheetView>
  </sheetViews>
  <sheetFormatPr defaultColWidth="9.140625" defaultRowHeight="15"/>
  <cols>
    <col min="1" max="1" width="38.00390625" style="0" customWidth="1"/>
    <col min="2" max="4" width="18.57421875" style="0" customWidth="1"/>
    <col min="5" max="5" width="36.00390625" style="0" customWidth="1"/>
  </cols>
  <sheetData>
    <row r="1" spans="1:5" ht="15">
      <c r="A1" s="56"/>
      <c r="B1" s="56"/>
      <c r="C1" s="56"/>
      <c r="D1" s="56"/>
      <c r="E1" s="56"/>
    </row>
    <row r="2" spans="1:5" ht="36" customHeight="1">
      <c r="A2" s="243" t="s">
        <v>528</v>
      </c>
      <c r="B2" s="243"/>
      <c r="C2" s="243"/>
      <c r="D2" s="243"/>
      <c r="E2" s="243"/>
    </row>
    <row r="3" spans="1:5" ht="36" customHeight="1">
      <c r="A3" s="243" t="s">
        <v>533</v>
      </c>
      <c r="B3" s="243"/>
      <c r="C3" s="243"/>
      <c r="D3" s="243"/>
      <c r="E3" s="243"/>
    </row>
    <row r="4" spans="1:5" ht="15.75" thickBot="1">
      <c r="A4" s="1"/>
      <c r="B4" s="1"/>
      <c r="C4" s="1"/>
      <c r="D4" s="1"/>
      <c r="E4" s="1"/>
    </row>
    <row r="5" spans="1:5" ht="15">
      <c r="A5" s="3"/>
      <c r="B5" s="244" t="s">
        <v>297</v>
      </c>
      <c r="C5" s="244"/>
      <c r="D5" s="244"/>
      <c r="E5" s="21"/>
    </row>
    <row r="6" spans="1:5" ht="34.5" customHeight="1" thickBot="1">
      <c r="A6" s="4"/>
      <c r="B6" s="60" t="s">
        <v>298</v>
      </c>
      <c r="C6" s="2" t="s">
        <v>482</v>
      </c>
      <c r="D6" s="2" t="s">
        <v>483</v>
      </c>
      <c r="E6" s="4"/>
    </row>
    <row r="7" spans="1:5" ht="15">
      <c r="A7" s="245" t="s">
        <v>299</v>
      </c>
      <c r="B7" s="245"/>
      <c r="C7" s="245"/>
      <c r="D7" s="245"/>
      <c r="E7" s="245"/>
    </row>
    <row r="8" spans="1:5" ht="15">
      <c r="A8" s="57" t="s">
        <v>286</v>
      </c>
      <c r="B8" s="178">
        <v>113883</v>
      </c>
      <c r="C8" s="178">
        <v>68268</v>
      </c>
      <c r="D8" s="178">
        <v>45615</v>
      </c>
      <c r="E8" s="21" t="s">
        <v>300</v>
      </c>
    </row>
    <row r="9" spans="1:5" ht="26.25">
      <c r="A9" s="58" t="s">
        <v>301</v>
      </c>
      <c r="B9" s="91">
        <v>2126</v>
      </c>
      <c r="C9" s="91">
        <v>649</v>
      </c>
      <c r="D9" s="91">
        <v>1477</v>
      </c>
      <c r="E9" s="95" t="s">
        <v>302</v>
      </c>
    </row>
    <row r="10" spans="1:5" ht="15">
      <c r="A10" s="58" t="s">
        <v>303</v>
      </c>
      <c r="B10" s="91">
        <v>1627</v>
      </c>
      <c r="C10" s="91">
        <v>1567</v>
      </c>
      <c r="D10" s="91">
        <v>60</v>
      </c>
      <c r="E10" s="3" t="s">
        <v>137</v>
      </c>
    </row>
    <row r="11" spans="1:5" ht="15">
      <c r="A11" s="58" t="s">
        <v>304</v>
      </c>
      <c r="B11" s="91">
        <v>9580</v>
      </c>
      <c r="C11" s="91">
        <v>5679</v>
      </c>
      <c r="D11" s="91">
        <v>3901</v>
      </c>
      <c r="E11" s="95" t="s">
        <v>305</v>
      </c>
    </row>
    <row r="12" spans="1:5" ht="26.25" customHeight="1">
      <c r="A12" s="58" t="s">
        <v>306</v>
      </c>
      <c r="B12" s="91">
        <v>227</v>
      </c>
      <c r="C12" s="91">
        <v>216</v>
      </c>
      <c r="D12" s="91">
        <v>11</v>
      </c>
      <c r="E12" s="95" t="s">
        <v>307</v>
      </c>
    </row>
    <row r="13" spans="1:5" ht="39">
      <c r="A13" s="58" t="s">
        <v>516</v>
      </c>
      <c r="B13" s="91">
        <v>193</v>
      </c>
      <c r="C13" s="91">
        <v>163</v>
      </c>
      <c r="D13" s="91">
        <v>30</v>
      </c>
      <c r="E13" s="95" t="s">
        <v>517</v>
      </c>
    </row>
    <row r="14" spans="1:5" ht="15">
      <c r="A14" s="58" t="s">
        <v>308</v>
      </c>
      <c r="B14" s="91">
        <v>6322</v>
      </c>
      <c r="C14" s="91">
        <v>5813</v>
      </c>
      <c r="D14" s="91">
        <v>509</v>
      </c>
      <c r="E14" s="3" t="s">
        <v>309</v>
      </c>
    </row>
    <row r="15" spans="1:5" ht="26.25">
      <c r="A15" s="58" t="s">
        <v>310</v>
      </c>
      <c r="B15" s="91">
        <v>44075</v>
      </c>
      <c r="C15" s="91">
        <v>21578</v>
      </c>
      <c r="D15" s="91">
        <v>22497</v>
      </c>
      <c r="E15" s="95" t="s">
        <v>311</v>
      </c>
    </row>
    <row r="16" spans="1:5" ht="32.25" customHeight="1">
      <c r="A16" s="58" t="s">
        <v>312</v>
      </c>
      <c r="B16" s="91">
        <v>5084</v>
      </c>
      <c r="C16" s="91">
        <v>2635</v>
      </c>
      <c r="D16" s="91">
        <v>2449</v>
      </c>
      <c r="E16" s="95" t="s">
        <v>313</v>
      </c>
    </row>
    <row r="17" spans="1:5" ht="26.25">
      <c r="A17" s="58" t="s">
        <v>314</v>
      </c>
      <c r="B17" s="91">
        <v>4678</v>
      </c>
      <c r="C17" s="91">
        <v>991</v>
      </c>
      <c r="D17" s="91">
        <v>3687</v>
      </c>
      <c r="E17" s="95" t="s">
        <v>518</v>
      </c>
    </row>
    <row r="18" spans="1:5" ht="15">
      <c r="A18" s="58" t="s">
        <v>315</v>
      </c>
      <c r="B18" s="91">
        <v>3468</v>
      </c>
      <c r="C18" s="91">
        <v>2568</v>
      </c>
      <c r="D18" s="91">
        <v>900</v>
      </c>
      <c r="E18" s="3" t="s">
        <v>316</v>
      </c>
    </row>
    <row r="19" spans="1:5" ht="26.25">
      <c r="A19" s="58" t="s">
        <v>317</v>
      </c>
      <c r="B19" s="91">
        <v>3282</v>
      </c>
      <c r="C19" s="91">
        <v>2708</v>
      </c>
      <c r="D19" s="91">
        <v>574</v>
      </c>
      <c r="E19" s="95" t="s">
        <v>318</v>
      </c>
    </row>
    <row r="20" spans="1:5" ht="15">
      <c r="A20" s="58" t="s">
        <v>319</v>
      </c>
      <c r="B20" s="91">
        <v>3645</v>
      </c>
      <c r="C20" s="91">
        <v>2477</v>
      </c>
      <c r="D20" s="91">
        <v>1168</v>
      </c>
      <c r="E20" s="95" t="s">
        <v>320</v>
      </c>
    </row>
    <row r="21" spans="1:5" ht="26.25">
      <c r="A21" s="195" t="s">
        <v>519</v>
      </c>
      <c r="B21" s="91">
        <v>9193</v>
      </c>
      <c r="C21" s="91">
        <v>5548</v>
      </c>
      <c r="D21" s="91">
        <v>3645</v>
      </c>
      <c r="E21" s="194" t="s">
        <v>321</v>
      </c>
    </row>
    <row r="22" spans="1:5" ht="15">
      <c r="A22" s="58"/>
      <c r="B22" s="91"/>
      <c r="C22" s="91"/>
      <c r="D22" s="91"/>
      <c r="E22" s="95"/>
    </row>
    <row r="23" spans="1:5" ht="15">
      <c r="A23" s="58"/>
      <c r="B23" s="91"/>
      <c r="C23" s="91"/>
      <c r="D23" s="91"/>
      <c r="E23" s="95"/>
    </row>
    <row r="24" spans="1:5" ht="15.75" thickBot="1">
      <c r="A24" s="1"/>
      <c r="B24" s="1"/>
      <c r="C24" s="1"/>
      <c r="D24" s="1"/>
      <c r="E24" s="1"/>
    </row>
    <row r="25" spans="1:5" ht="15">
      <c r="A25" s="3"/>
      <c r="B25" s="244" t="s">
        <v>297</v>
      </c>
      <c r="C25" s="244"/>
      <c r="D25" s="244"/>
      <c r="E25" s="21"/>
    </row>
    <row r="26" spans="1:5" ht="26.25" thickBot="1">
      <c r="A26" s="4"/>
      <c r="B26" s="107" t="s">
        <v>298</v>
      </c>
      <c r="C26" s="2" t="s">
        <v>482</v>
      </c>
      <c r="D26" s="2" t="s">
        <v>483</v>
      </c>
      <c r="E26" s="4"/>
    </row>
    <row r="27" spans="1:5" ht="15">
      <c r="A27" s="245" t="s">
        <v>299</v>
      </c>
      <c r="B27" s="245"/>
      <c r="C27" s="245"/>
      <c r="D27" s="245"/>
      <c r="E27" s="245"/>
    </row>
    <row r="28" spans="1:5" ht="26.25">
      <c r="A28" s="58" t="s">
        <v>322</v>
      </c>
      <c r="B28" s="91">
        <v>4345</v>
      </c>
      <c r="C28" s="91">
        <v>3518</v>
      </c>
      <c r="D28" s="91">
        <v>827</v>
      </c>
      <c r="E28" s="95" t="s">
        <v>323</v>
      </c>
    </row>
    <row r="29" spans="1:5" ht="26.25">
      <c r="A29" s="58" t="s">
        <v>324</v>
      </c>
      <c r="B29" s="91">
        <v>523</v>
      </c>
      <c r="C29" s="91">
        <v>523</v>
      </c>
      <c r="D29" s="91">
        <v>0</v>
      </c>
      <c r="E29" s="95" t="s">
        <v>325</v>
      </c>
    </row>
    <row r="30" spans="1:5" ht="15">
      <c r="A30" s="58" t="s">
        <v>326</v>
      </c>
      <c r="B30" s="91">
        <v>2313</v>
      </c>
      <c r="C30" s="91">
        <v>2065</v>
      </c>
      <c r="D30" s="91">
        <v>248</v>
      </c>
      <c r="E30" s="3" t="s">
        <v>327</v>
      </c>
    </row>
    <row r="31" spans="1:5" ht="26.25">
      <c r="A31" s="58" t="s">
        <v>328</v>
      </c>
      <c r="B31" s="91">
        <v>1828</v>
      </c>
      <c r="C31" s="91">
        <v>1022</v>
      </c>
      <c r="D31" s="91">
        <v>806</v>
      </c>
      <c r="E31" s="95" t="s">
        <v>329</v>
      </c>
    </row>
    <row r="32" spans="1:5" ht="15">
      <c r="A32" s="58" t="s">
        <v>330</v>
      </c>
      <c r="B32" s="91">
        <v>1840</v>
      </c>
      <c r="C32" s="91">
        <v>995</v>
      </c>
      <c r="D32" s="91">
        <v>845</v>
      </c>
      <c r="E32" s="3" t="s">
        <v>331</v>
      </c>
    </row>
    <row r="33" spans="1:5" ht="15">
      <c r="A33" s="58" t="s">
        <v>332</v>
      </c>
      <c r="B33" s="91">
        <v>9459</v>
      </c>
      <c r="C33" s="91">
        <v>7503</v>
      </c>
      <c r="D33" s="91">
        <v>1956</v>
      </c>
      <c r="E33" s="95" t="s">
        <v>333</v>
      </c>
    </row>
    <row r="34" spans="1:5" ht="64.5">
      <c r="A34" s="95" t="s">
        <v>520</v>
      </c>
      <c r="B34" s="91">
        <v>25</v>
      </c>
      <c r="C34" s="91">
        <v>0</v>
      </c>
      <c r="D34" s="91">
        <v>25</v>
      </c>
      <c r="E34" s="95" t="s">
        <v>334</v>
      </c>
    </row>
    <row r="35" spans="1:5" ht="26.25">
      <c r="A35" s="59" t="s">
        <v>335</v>
      </c>
      <c r="B35" s="91">
        <v>50</v>
      </c>
      <c r="C35" s="91">
        <v>50</v>
      </c>
      <c r="D35" s="91">
        <v>0</v>
      </c>
      <c r="E35" s="95" t="s">
        <v>336</v>
      </c>
    </row>
    <row r="36" spans="1:5" ht="26.25" thickBot="1">
      <c r="A36" s="192" t="s">
        <v>337</v>
      </c>
      <c r="B36" s="219">
        <v>0</v>
      </c>
      <c r="C36" s="219">
        <v>0</v>
      </c>
      <c r="D36" s="219">
        <v>0</v>
      </c>
      <c r="E36" s="103" t="s">
        <v>338</v>
      </c>
    </row>
  </sheetData>
  <sheetProtection/>
  <mergeCells count="6">
    <mergeCell ref="A2:E2"/>
    <mergeCell ref="A3:E3"/>
    <mergeCell ref="B5:D5"/>
    <mergeCell ref="A7:E7"/>
    <mergeCell ref="B25:D25"/>
    <mergeCell ref="A27:E27"/>
  </mergeCells>
  <printOptions/>
  <pageMargins left="0.7086614173228347" right="0.5118110236220472" top="0.8267716535433072" bottom="0.7480314960629921" header="0.5511811023622047" footer="0.31496062992125984"/>
  <pageSetup firstPageNumber="95" useFirstPageNumber="1" horizontalDpi="600" verticalDpi="600" orientation="landscape" paperSize="9" r:id="rId1"/>
  <headerFooter>
    <oddHeader xml:space="preserve">&amp;L&amp;"Times New Roman,полужирный курсив"Реалдуу сектор&amp;R&amp;"Times New Roman,полужирный курсив"Реальный сектор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21"/>
  <sheetViews>
    <sheetView view="pageLayout" zoomScaleSheetLayoutView="100" workbookViewId="0" topLeftCell="A65">
      <selection activeCell="G91" sqref="G91"/>
    </sheetView>
  </sheetViews>
  <sheetFormatPr defaultColWidth="9.140625" defaultRowHeight="15"/>
  <cols>
    <col min="1" max="1" width="33.7109375" style="80" customWidth="1"/>
    <col min="2" max="2" width="2.28125" style="80" customWidth="1"/>
    <col min="3" max="3" width="25.00390625" style="228" customWidth="1"/>
    <col min="4" max="4" width="1.7109375" style="228" customWidth="1"/>
    <col min="5" max="5" width="25.00390625" style="228" customWidth="1"/>
    <col min="6" max="6" width="3.00390625" style="80" customWidth="1"/>
    <col min="7" max="7" width="36.28125" style="80" customWidth="1"/>
    <col min="8" max="16384" width="9.140625" style="80" customWidth="1"/>
  </cols>
  <sheetData>
    <row r="1" ht="15" hidden="1"/>
    <row r="2" spans="1:7" ht="45.75" customHeight="1">
      <c r="A2" s="247" t="s">
        <v>23</v>
      </c>
      <c r="B2" s="247"/>
      <c r="C2" s="247"/>
      <c r="D2" s="220"/>
      <c r="E2" s="247" t="s">
        <v>282</v>
      </c>
      <c r="F2" s="247"/>
      <c r="G2" s="247"/>
    </row>
    <row r="3" spans="1:7" ht="15.75" thickBot="1">
      <c r="A3" s="6" t="s">
        <v>22</v>
      </c>
      <c r="B3" s="4"/>
      <c r="C3" s="210"/>
      <c r="D3" s="210"/>
      <c r="E3" s="211" t="s">
        <v>284</v>
      </c>
      <c r="F3" s="6"/>
      <c r="G3" s="39"/>
    </row>
    <row r="4" spans="1:7" ht="16.5" customHeight="1">
      <c r="A4" s="45"/>
      <c r="B4" s="45"/>
      <c r="C4" s="240">
        <v>2018</v>
      </c>
      <c r="D4" s="240"/>
      <c r="E4" s="240">
        <v>2019</v>
      </c>
      <c r="F4" s="155"/>
      <c r="G4" s="45"/>
    </row>
    <row r="5" spans="1:7" ht="16.5" customHeight="1" thickBot="1">
      <c r="A5" s="146"/>
      <c r="B5" s="146"/>
      <c r="C5" s="241" t="s">
        <v>532</v>
      </c>
      <c r="D5" s="241"/>
      <c r="E5" s="241" t="s">
        <v>532</v>
      </c>
      <c r="F5" s="147"/>
      <c r="G5" s="146"/>
    </row>
    <row r="6" spans="1:7" ht="15">
      <c r="A6" s="248" t="s">
        <v>0</v>
      </c>
      <c r="B6" s="248"/>
      <c r="C6" s="229">
        <v>3345816.4</v>
      </c>
      <c r="D6" s="212"/>
      <c r="E6" s="229">
        <v>3366838.8</v>
      </c>
      <c r="F6" s="157"/>
      <c r="G6" s="43" t="s">
        <v>279</v>
      </c>
    </row>
    <row r="7" spans="1:7" ht="15" customHeight="1">
      <c r="A7" s="249" t="s">
        <v>1</v>
      </c>
      <c r="B7" s="249"/>
      <c r="C7" s="229">
        <v>5419.1</v>
      </c>
      <c r="D7" s="212"/>
      <c r="E7" s="229">
        <v>930.1</v>
      </c>
      <c r="F7" s="157"/>
      <c r="G7" s="43" t="s">
        <v>137</v>
      </c>
    </row>
    <row r="8" spans="1:7" ht="14.25" customHeight="1">
      <c r="A8" s="248" t="s">
        <v>2</v>
      </c>
      <c r="B8" s="248"/>
      <c r="C8" s="229">
        <v>1498412.7</v>
      </c>
      <c r="D8" s="212"/>
      <c r="E8" s="229">
        <v>1456033.1</v>
      </c>
      <c r="F8" s="157"/>
      <c r="G8" s="43" t="s">
        <v>142</v>
      </c>
    </row>
    <row r="9" spans="1:7" ht="25.5" customHeight="1">
      <c r="A9" s="246" t="s">
        <v>3</v>
      </c>
      <c r="B9" s="246"/>
      <c r="C9" s="230">
        <v>668158.9</v>
      </c>
      <c r="D9" s="213"/>
      <c r="E9" s="230">
        <v>655062.2</v>
      </c>
      <c r="F9" s="156"/>
      <c r="G9" s="44" t="s">
        <v>143</v>
      </c>
    </row>
    <row r="10" spans="1:7" ht="38.25" customHeight="1">
      <c r="A10" s="246" t="s">
        <v>4</v>
      </c>
      <c r="B10" s="246"/>
      <c r="C10" s="230">
        <v>256756.9</v>
      </c>
      <c r="D10" s="213"/>
      <c r="E10" s="230">
        <v>190932.1</v>
      </c>
      <c r="F10" s="156"/>
      <c r="G10" s="44" t="s">
        <v>269</v>
      </c>
    </row>
    <row r="11" spans="1:7" ht="25.5" customHeight="1">
      <c r="A11" s="246" t="s">
        <v>5</v>
      </c>
      <c r="B11" s="246"/>
      <c r="C11" s="230">
        <v>94432.1</v>
      </c>
      <c r="D11" s="213"/>
      <c r="E11" s="230">
        <v>130519</v>
      </c>
      <c r="F11" s="156"/>
      <c r="G11" s="44" t="s">
        <v>270</v>
      </c>
    </row>
    <row r="12" spans="1:7" ht="15" customHeight="1">
      <c r="A12" s="246" t="s">
        <v>6</v>
      </c>
      <c r="B12" s="246"/>
      <c r="C12" s="230">
        <v>35409.4</v>
      </c>
      <c r="D12" s="213"/>
      <c r="E12" s="230">
        <v>15844.9</v>
      </c>
      <c r="F12" s="156"/>
      <c r="G12" s="44" t="s">
        <v>187</v>
      </c>
    </row>
    <row r="13" spans="1:7" ht="12" customHeight="1">
      <c r="A13" s="246" t="s">
        <v>7</v>
      </c>
      <c r="B13" s="246"/>
      <c r="C13" s="230">
        <v>5188</v>
      </c>
      <c r="D13" s="213"/>
      <c r="E13" s="230">
        <v>5424.1</v>
      </c>
      <c r="F13" s="156"/>
      <c r="G13" s="44" t="s">
        <v>196</v>
      </c>
    </row>
    <row r="14" spans="1:7" ht="39">
      <c r="A14" s="246" t="s">
        <v>8</v>
      </c>
      <c r="B14" s="246"/>
      <c r="C14" s="230">
        <v>185665.1</v>
      </c>
      <c r="D14" s="213"/>
      <c r="E14" s="230">
        <v>203335.4</v>
      </c>
      <c r="F14" s="156"/>
      <c r="G14" s="44" t="s">
        <v>271</v>
      </c>
    </row>
    <row r="15" spans="1:7" ht="39.75" customHeight="1">
      <c r="A15" s="246" t="s">
        <v>9</v>
      </c>
      <c r="B15" s="246"/>
      <c r="C15" s="230">
        <v>76233.9</v>
      </c>
      <c r="D15" s="213"/>
      <c r="E15" s="230">
        <v>65737.6</v>
      </c>
      <c r="F15" s="156"/>
      <c r="G15" s="44" t="s">
        <v>272</v>
      </c>
    </row>
    <row r="16" spans="1:7" ht="26.25">
      <c r="A16" s="88" t="s">
        <v>10</v>
      </c>
      <c r="B16" s="65"/>
      <c r="C16" s="230">
        <v>5363.1</v>
      </c>
      <c r="D16" s="213"/>
      <c r="E16" s="230">
        <v>5121.6</v>
      </c>
      <c r="F16" s="156"/>
      <c r="G16" s="44" t="s">
        <v>273</v>
      </c>
    </row>
    <row r="17" spans="1:7" ht="26.25">
      <c r="A17" s="88" t="s">
        <v>11</v>
      </c>
      <c r="B17" s="65"/>
      <c r="C17" s="230">
        <v>17155.5</v>
      </c>
      <c r="D17" s="213"/>
      <c r="E17" s="230">
        <v>18163.3</v>
      </c>
      <c r="F17" s="156"/>
      <c r="G17" s="44" t="s">
        <v>274</v>
      </c>
    </row>
    <row r="18" spans="1:7" ht="15">
      <c r="A18" s="88" t="s">
        <v>12</v>
      </c>
      <c r="B18" s="65"/>
      <c r="C18" s="230">
        <v>9206.5</v>
      </c>
      <c r="D18" s="213"/>
      <c r="E18" s="230">
        <v>7876.9</v>
      </c>
      <c r="F18" s="156"/>
      <c r="G18" s="44" t="s">
        <v>231</v>
      </c>
    </row>
    <row r="19" spans="1:7" ht="15">
      <c r="A19" s="88" t="s">
        <v>13</v>
      </c>
      <c r="B19" s="65"/>
      <c r="C19" s="230">
        <v>83931.8</v>
      </c>
      <c r="D19" s="213"/>
      <c r="E19" s="230">
        <v>101416</v>
      </c>
      <c r="F19" s="156"/>
      <c r="G19" s="44" t="s">
        <v>235</v>
      </c>
    </row>
    <row r="20" spans="1:7" ht="15">
      <c r="A20" s="88"/>
      <c r="B20" s="65"/>
      <c r="C20" s="213"/>
      <c r="D20" s="213"/>
      <c r="E20" s="213"/>
      <c r="F20" s="148"/>
      <c r="G20" s="44"/>
    </row>
    <row r="21" spans="1:7" ht="15">
      <c r="A21" s="88"/>
      <c r="B21" s="65"/>
      <c r="C21" s="213"/>
      <c r="D21" s="213"/>
      <c r="E21" s="213"/>
      <c r="F21" s="148"/>
      <c r="G21" s="44"/>
    </row>
    <row r="22" spans="1:7" ht="15">
      <c r="A22" s="88"/>
      <c r="B22" s="65"/>
      <c r="C22" s="213"/>
      <c r="D22" s="213"/>
      <c r="E22" s="213"/>
      <c r="F22" s="148"/>
      <c r="G22" s="44"/>
    </row>
    <row r="23" spans="1:7" ht="15">
      <c r="A23" s="88"/>
      <c r="B23" s="65"/>
      <c r="C23" s="213"/>
      <c r="D23" s="213"/>
      <c r="E23" s="213"/>
      <c r="F23" s="148"/>
      <c r="G23" s="44"/>
    </row>
    <row r="24" spans="1:7" ht="15">
      <c r="A24" s="88"/>
      <c r="B24" s="65"/>
      <c r="C24" s="213"/>
      <c r="D24" s="213"/>
      <c r="E24" s="213"/>
      <c r="F24" s="148"/>
      <c r="G24" s="230"/>
    </row>
    <row r="25" spans="1:7" ht="15">
      <c r="A25" s="88"/>
      <c r="B25" s="65"/>
      <c r="C25" s="213"/>
      <c r="D25" s="213"/>
      <c r="E25" s="213"/>
      <c r="F25" s="148"/>
      <c r="G25" s="44"/>
    </row>
    <row r="26" spans="1:7" ht="30" customHeight="1" thickBot="1">
      <c r="A26" s="38" t="s">
        <v>123</v>
      </c>
      <c r="B26" s="66"/>
      <c r="C26" s="214"/>
      <c r="D26" s="214"/>
      <c r="E26" s="214"/>
      <c r="F26" s="89"/>
      <c r="G26" s="90" t="s">
        <v>283</v>
      </c>
    </row>
    <row r="27" spans="1:7" ht="15">
      <c r="A27" s="45"/>
      <c r="B27" s="45"/>
      <c r="C27" s="240">
        <v>2018</v>
      </c>
      <c r="D27" s="240"/>
      <c r="E27" s="240">
        <v>2019</v>
      </c>
      <c r="F27" s="155"/>
      <c r="G27" s="45"/>
    </row>
    <row r="28" spans="1:7" ht="16.5" customHeight="1" thickBot="1">
      <c r="A28" s="67"/>
      <c r="B28" s="67"/>
      <c r="C28" s="242" t="s">
        <v>532</v>
      </c>
      <c r="D28" s="242"/>
      <c r="E28" s="242" t="s">
        <v>532</v>
      </c>
      <c r="F28" s="2"/>
      <c r="G28" s="67"/>
    </row>
    <row r="29" spans="1:7" ht="32.25" customHeight="1">
      <c r="A29" s="88" t="s">
        <v>14</v>
      </c>
      <c r="B29" s="65"/>
      <c r="C29" s="230">
        <v>60911.5</v>
      </c>
      <c r="D29" s="213"/>
      <c r="E29" s="230">
        <v>56600</v>
      </c>
      <c r="F29" s="156"/>
      <c r="G29" s="44" t="s">
        <v>275</v>
      </c>
    </row>
    <row r="30" spans="1:7" ht="42.75" customHeight="1">
      <c r="A30" s="7" t="s">
        <v>15</v>
      </c>
      <c r="B30" s="65"/>
      <c r="C30" s="229">
        <v>1743653.5</v>
      </c>
      <c r="D30" s="212"/>
      <c r="E30" s="229">
        <v>1779623.5</v>
      </c>
      <c r="F30" s="157"/>
      <c r="G30" s="43" t="s">
        <v>276</v>
      </c>
    </row>
    <row r="31" spans="1:7" ht="39">
      <c r="A31" s="7" t="s">
        <v>16</v>
      </c>
      <c r="B31" s="65"/>
      <c r="C31" s="229">
        <v>98331.1</v>
      </c>
      <c r="D31" s="212"/>
      <c r="E31" s="229">
        <v>130252.1</v>
      </c>
      <c r="F31" s="157"/>
      <c r="G31" s="43" t="s">
        <v>497</v>
      </c>
    </row>
    <row r="32" spans="1:7" ht="9" customHeight="1">
      <c r="A32" s="7"/>
      <c r="B32" s="65"/>
      <c r="C32" s="204"/>
      <c r="D32" s="204"/>
      <c r="E32" s="205"/>
      <c r="F32" s="158"/>
      <c r="G32" s="45"/>
    </row>
    <row r="33" spans="1:7" ht="15">
      <c r="A33" s="7" t="s">
        <v>17</v>
      </c>
      <c r="B33" s="65"/>
      <c r="C33" s="229">
        <v>938840.4</v>
      </c>
      <c r="D33" s="212"/>
      <c r="E33" s="229">
        <v>966560.1</v>
      </c>
      <c r="F33" s="157"/>
      <c r="G33" s="7" t="s">
        <v>278</v>
      </c>
    </row>
    <row r="34" spans="1:7" ht="15">
      <c r="A34" s="87" t="s">
        <v>1</v>
      </c>
      <c r="B34" s="65"/>
      <c r="C34" s="229">
        <v>4295.4</v>
      </c>
      <c r="D34" s="212"/>
      <c r="E34" s="223">
        <v>0</v>
      </c>
      <c r="F34" s="157"/>
      <c r="G34" s="43" t="s">
        <v>137</v>
      </c>
    </row>
    <row r="35" spans="1:7" ht="15">
      <c r="A35" s="7" t="s">
        <v>2</v>
      </c>
      <c r="B35" s="65"/>
      <c r="C35" s="229">
        <v>781908.9</v>
      </c>
      <c r="D35" s="212"/>
      <c r="E35" s="229">
        <v>806603.3</v>
      </c>
      <c r="F35" s="157"/>
      <c r="G35" s="43" t="s">
        <v>142</v>
      </c>
    </row>
    <row r="36" spans="1:7" ht="30" customHeight="1">
      <c r="A36" s="88" t="s">
        <v>3</v>
      </c>
      <c r="B36" s="65"/>
      <c r="C36" s="230">
        <v>470256</v>
      </c>
      <c r="D36" s="213"/>
      <c r="E36" s="230">
        <v>452755.7</v>
      </c>
      <c r="F36" s="156"/>
      <c r="G36" s="44" t="s">
        <v>143</v>
      </c>
    </row>
    <row r="37" spans="1:7" ht="41.25" customHeight="1">
      <c r="A37" s="88" t="s">
        <v>18</v>
      </c>
      <c r="B37" s="65"/>
      <c r="C37" s="230">
        <v>74698.8</v>
      </c>
      <c r="D37" s="213"/>
      <c r="E37" s="230">
        <v>66623.9</v>
      </c>
      <c r="F37" s="156"/>
      <c r="G37" s="44" t="s">
        <v>498</v>
      </c>
    </row>
    <row r="38" spans="1:7" ht="39">
      <c r="A38" s="88" t="s">
        <v>21</v>
      </c>
      <c r="B38" s="65"/>
      <c r="C38" s="230">
        <v>21637</v>
      </c>
      <c r="D38" s="213"/>
      <c r="E38" s="230">
        <v>62402</v>
      </c>
      <c r="F38" s="156"/>
      <c r="G38" s="44" t="s">
        <v>499</v>
      </c>
    </row>
    <row r="39" spans="1:7" ht="15">
      <c r="A39" s="88" t="s">
        <v>6</v>
      </c>
      <c r="B39" s="65"/>
      <c r="C39" s="230">
        <v>35371</v>
      </c>
      <c r="D39" s="213"/>
      <c r="E39" s="230">
        <v>15812.4</v>
      </c>
      <c r="F39" s="156"/>
      <c r="G39" s="44" t="s">
        <v>187</v>
      </c>
    </row>
    <row r="40" spans="1:7" ht="26.25">
      <c r="A40" s="88" t="s">
        <v>7</v>
      </c>
      <c r="B40" s="65"/>
      <c r="C40" s="230">
        <v>3383</v>
      </c>
      <c r="D40" s="213"/>
      <c r="E40" s="230">
        <v>3065.5</v>
      </c>
      <c r="F40" s="156"/>
      <c r="G40" s="44" t="s">
        <v>196</v>
      </c>
    </row>
    <row r="41" spans="1:7" ht="43.5" customHeight="1">
      <c r="A41" s="88" t="s">
        <v>8</v>
      </c>
      <c r="B41" s="65"/>
      <c r="C41" s="230">
        <v>112013.1</v>
      </c>
      <c r="D41" s="213"/>
      <c r="E41" s="230">
        <v>139692.3</v>
      </c>
      <c r="F41" s="156"/>
      <c r="G41" s="44" t="s">
        <v>271</v>
      </c>
    </row>
    <row r="42" spans="1:7" ht="43.5" customHeight="1">
      <c r="A42" s="88"/>
      <c r="B42" s="65"/>
      <c r="C42" s="213"/>
      <c r="D42" s="213"/>
      <c r="E42" s="213"/>
      <c r="F42" s="148"/>
      <c r="G42" s="44"/>
    </row>
    <row r="43" spans="1:7" ht="15.75" thickBot="1">
      <c r="A43" s="90" t="s">
        <v>123</v>
      </c>
      <c r="B43" s="66"/>
      <c r="C43" s="214"/>
      <c r="D43" s="214"/>
      <c r="E43" s="215"/>
      <c r="F43" s="67"/>
      <c r="G43" s="90" t="s">
        <v>283</v>
      </c>
    </row>
    <row r="44" spans="1:7" ht="16.5" customHeight="1">
      <c r="A44" s="64"/>
      <c r="B44" s="64"/>
      <c r="C44" s="240">
        <v>2018</v>
      </c>
      <c r="D44" s="240"/>
      <c r="E44" s="240">
        <v>2019</v>
      </c>
      <c r="F44" s="155"/>
      <c r="G44" s="45"/>
    </row>
    <row r="45" spans="1:7" ht="16.5" customHeight="1" thickBot="1">
      <c r="A45" s="66"/>
      <c r="B45" s="66"/>
      <c r="C45" s="242" t="s">
        <v>532</v>
      </c>
      <c r="D45" s="242"/>
      <c r="E45" s="242" t="s">
        <v>532</v>
      </c>
      <c r="F45" s="2"/>
      <c r="G45" s="67"/>
    </row>
    <row r="46" spans="1:7" ht="39">
      <c r="A46" s="88" t="s">
        <v>9</v>
      </c>
      <c r="B46" s="65"/>
      <c r="C46" s="230">
        <v>36218.2</v>
      </c>
      <c r="D46" s="213"/>
      <c r="E46" s="230">
        <v>39664.9</v>
      </c>
      <c r="F46" s="156"/>
      <c r="G46" s="44" t="s">
        <v>272</v>
      </c>
    </row>
    <row r="47" spans="1:7" ht="26.25">
      <c r="A47" s="88" t="s">
        <v>10</v>
      </c>
      <c r="B47" s="65"/>
      <c r="C47" s="230">
        <v>3597.9</v>
      </c>
      <c r="D47" s="213"/>
      <c r="E47" s="230">
        <v>3491.6</v>
      </c>
      <c r="F47" s="156"/>
      <c r="G47" s="44" t="s">
        <v>273</v>
      </c>
    </row>
    <row r="48" spans="1:7" ht="26.25">
      <c r="A48" s="88" t="s">
        <v>11</v>
      </c>
      <c r="B48" s="65"/>
      <c r="C48" s="230">
        <v>3443.1</v>
      </c>
      <c r="D48" s="213"/>
      <c r="E48" s="230">
        <v>3423.8</v>
      </c>
      <c r="F48" s="156"/>
      <c r="G48" s="44" t="s">
        <v>274</v>
      </c>
    </row>
    <row r="49" spans="1:7" ht="15">
      <c r="A49" s="88" t="s">
        <v>12</v>
      </c>
      <c r="B49" s="65"/>
      <c r="C49" s="230">
        <v>8137.6</v>
      </c>
      <c r="D49" s="213"/>
      <c r="E49" s="230">
        <v>7152.3</v>
      </c>
      <c r="F49" s="156"/>
      <c r="G49" s="44" t="s">
        <v>231</v>
      </c>
    </row>
    <row r="50" spans="1:7" ht="15">
      <c r="A50" s="88" t="s">
        <v>13</v>
      </c>
      <c r="B50" s="65"/>
      <c r="C50" s="206"/>
      <c r="D50" s="206"/>
      <c r="E50" s="206"/>
      <c r="F50" s="159"/>
      <c r="G50" s="44" t="s">
        <v>235</v>
      </c>
    </row>
    <row r="51" spans="1:7" ht="30" customHeight="1">
      <c r="A51" s="88" t="s">
        <v>14</v>
      </c>
      <c r="B51" s="65"/>
      <c r="C51" s="230">
        <v>13153.2</v>
      </c>
      <c r="D51" s="213"/>
      <c r="E51" s="230">
        <v>12518.9</v>
      </c>
      <c r="F51" s="156"/>
      <c r="G51" s="44" t="s">
        <v>275</v>
      </c>
    </row>
    <row r="52" spans="1:7" ht="39">
      <c r="A52" s="7" t="s">
        <v>15</v>
      </c>
      <c r="B52" s="65"/>
      <c r="C52" s="229">
        <v>111469.1</v>
      </c>
      <c r="D52" s="212"/>
      <c r="E52" s="229">
        <v>96365.1</v>
      </c>
      <c r="F52" s="157"/>
      <c r="G52" s="43" t="s">
        <v>276</v>
      </c>
    </row>
    <row r="53" spans="1:7" ht="39">
      <c r="A53" s="7" t="s">
        <v>16</v>
      </c>
      <c r="B53" s="65"/>
      <c r="C53" s="229">
        <v>41167</v>
      </c>
      <c r="D53" s="212"/>
      <c r="E53" s="229">
        <v>63591.7</v>
      </c>
      <c r="F53" s="157"/>
      <c r="G53" s="43" t="s">
        <v>277</v>
      </c>
    </row>
    <row r="54" spans="1:7" ht="9" customHeight="1">
      <c r="A54" s="7"/>
      <c r="B54" s="65"/>
      <c r="C54" s="207"/>
      <c r="D54" s="207"/>
      <c r="E54" s="207"/>
      <c r="F54" s="161"/>
      <c r="G54" s="45"/>
    </row>
    <row r="55" spans="1:7" ht="15">
      <c r="A55" s="7" t="s">
        <v>19</v>
      </c>
      <c r="B55" s="65"/>
      <c r="C55" s="229">
        <v>803368.4</v>
      </c>
      <c r="D55" s="212"/>
      <c r="E55" s="229">
        <v>784633.8</v>
      </c>
      <c r="F55" s="157"/>
      <c r="G55" s="7" t="s">
        <v>280</v>
      </c>
    </row>
    <row r="56" spans="1:7" ht="15">
      <c r="A56" s="87" t="s">
        <v>1</v>
      </c>
      <c r="B56" s="65"/>
      <c r="C56" s="229">
        <v>1123.7</v>
      </c>
      <c r="D56" s="212"/>
      <c r="E56" s="229">
        <v>930.1</v>
      </c>
      <c r="F56" s="157"/>
      <c r="G56" s="43" t="s">
        <v>137</v>
      </c>
    </row>
    <row r="57" spans="1:7" ht="15">
      <c r="A57" s="7" t="s">
        <v>2</v>
      </c>
      <c r="B57" s="65"/>
      <c r="C57" s="229">
        <v>281234.9</v>
      </c>
      <c r="D57" s="212"/>
      <c r="E57" s="229">
        <v>268781.4</v>
      </c>
      <c r="F57" s="157"/>
      <c r="G57" s="43" t="s">
        <v>142</v>
      </c>
    </row>
    <row r="58" spans="1:7" ht="26.25">
      <c r="A58" s="88" t="s">
        <v>3</v>
      </c>
      <c r="B58" s="65"/>
      <c r="C58" s="230">
        <v>10259</v>
      </c>
      <c r="D58" s="213"/>
      <c r="E58" s="230">
        <v>18143.9</v>
      </c>
      <c r="F58" s="156"/>
      <c r="G58" s="44" t="s">
        <v>143</v>
      </c>
    </row>
    <row r="59" spans="1:7" ht="42" customHeight="1">
      <c r="A59" s="88" t="s">
        <v>18</v>
      </c>
      <c r="B59" s="65"/>
      <c r="C59" s="230">
        <v>45937.6</v>
      </c>
      <c r="D59" s="213"/>
      <c r="E59" s="230">
        <v>32789.7</v>
      </c>
      <c r="F59" s="156"/>
      <c r="G59" s="44" t="s">
        <v>269</v>
      </c>
    </row>
    <row r="60" spans="1:7" ht="15.75" thickBot="1">
      <c r="A60" s="38" t="s">
        <v>123</v>
      </c>
      <c r="B60" s="66"/>
      <c r="C60" s="214"/>
      <c r="D60" s="214"/>
      <c r="E60" s="214"/>
      <c r="F60" s="89"/>
      <c r="G60" s="90" t="s">
        <v>283</v>
      </c>
    </row>
    <row r="61" spans="1:7" ht="16.5" customHeight="1">
      <c r="A61" s="64"/>
      <c r="B61" s="64"/>
      <c r="C61" s="240">
        <v>2018</v>
      </c>
      <c r="D61" s="240"/>
      <c r="E61" s="240">
        <v>2019</v>
      </c>
      <c r="F61" s="155"/>
      <c r="G61" s="45"/>
    </row>
    <row r="62" spans="1:7" ht="16.5" customHeight="1" thickBot="1">
      <c r="A62" s="66"/>
      <c r="B62" s="66"/>
      <c r="C62" s="242" t="s">
        <v>532</v>
      </c>
      <c r="D62" s="242"/>
      <c r="E62" s="242" t="s">
        <v>532</v>
      </c>
      <c r="F62" s="2"/>
      <c r="G62" s="67"/>
    </row>
    <row r="63" spans="1:7" ht="39">
      <c r="A63" s="88" t="s">
        <v>21</v>
      </c>
      <c r="B63" s="65"/>
      <c r="C63" s="230">
        <v>37882.3</v>
      </c>
      <c r="D63" s="213"/>
      <c r="E63" s="230">
        <v>41439.9</v>
      </c>
      <c r="F63" s="156"/>
      <c r="G63" s="44" t="s">
        <v>270</v>
      </c>
    </row>
    <row r="64" spans="1:7" ht="15">
      <c r="A64" s="88" t="s">
        <v>6</v>
      </c>
      <c r="B64" s="65"/>
      <c r="C64" s="230">
        <v>0</v>
      </c>
      <c r="D64" s="213"/>
      <c r="E64" s="230">
        <v>0</v>
      </c>
      <c r="F64" s="156"/>
      <c r="G64" s="44" t="s">
        <v>187</v>
      </c>
    </row>
    <row r="65" spans="1:7" ht="26.25">
      <c r="A65" s="88" t="s">
        <v>7</v>
      </c>
      <c r="B65" s="65"/>
      <c r="C65" s="230">
        <v>1374.1</v>
      </c>
      <c r="D65" s="213"/>
      <c r="E65" s="230">
        <v>1406</v>
      </c>
      <c r="F65" s="156"/>
      <c r="G65" s="44" t="s">
        <v>196</v>
      </c>
    </row>
    <row r="66" spans="1:7" ht="39">
      <c r="A66" s="88" t="s">
        <v>8</v>
      </c>
      <c r="B66" s="65"/>
      <c r="C66" s="230">
        <v>39831.2</v>
      </c>
      <c r="D66" s="213"/>
      <c r="E66" s="230">
        <v>35373.1</v>
      </c>
      <c r="F66" s="156"/>
      <c r="G66" s="44" t="s">
        <v>271</v>
      </c>
    </row>
    <row r="67" spans="1:7" ht="39">
      <c r="A67" s="88" t="s">
        <v>9</v>
      </c>
      <c r="B67" s="65"/>
      <c r="C67" s="230">
        <v>25787.5</v>
      </c>
      <c r="D67" s="213"/>
      <c r="E67" s="230">
        <v>5278.8</v>
      </c>
      <c r="F67" s="156"/>
      <c r="G67" s="44" t="s">
        <v>272</v>
      </c>
    </row>
    <row r="68" spans="1:7" ht="26.25">
      <c r="A68" s="88" t="s">
        <v>10</v>
      </c>
      <c r="B68" s="65"/>
      <c r="C68" s="230">
        <v>1765.2</v>
      </c>
      <c r="D68" s="213"/>
      <c r="E68" s="230">
        <v>1630</v>
      </c>
      <c r="F68" s="156"/>
      <c r="G68" s="44" t="s">
        <v>273</v>
      </c>
    </row>
    <row r="69" spans="1:7" ht="26.25">
      <c r="A69" s="88" t="s">
        <v>11</v>
      </c>
      <c r="B69" s="65"/>
      <c r="C69" s="230">
        <v>13712.4</v>
      </c>
      <c r="D69" s="213"/>
      <c r="E69" s="230">
        <v>14739.5</v>
      </c>
      <c r="F69" s="156"/>
      <c r="G69" s="44" t="s">
        <v>274</v>
      </c>
    </row>
    <row r="70" spans="1:7" ht="15">
      <c r="A70" s="88" t="s">
        <v>12</v>
      </c>
      <c r="B70" s="65"/>
      <c r="C70" s="230">
        <v>405</v>
      </c>
      <c r="D70" s="213"/>
      <c r="E70" s="230">
        <v>400</v>
      </c>
      <c r="F70" s="156"/>
      <c r="G70" s="44" t="s">
        <v>231</v>
      </c>
    </row>
    <row r="71" spans="1:7" ht="15">
      <c r="A71" s="88" t="s">
        <v>13</v>
      </c>
      <c r="B71" s="65"/>
      <c r="C71" s="230">
        <v>83931.8</v>
      </c>
      <c r="D71" s="213"/>
      <c r="E71" s="230">
        <v>101416</v>
      </c>
      <c r="F71" s="156"/>
      <c r="G71" s="44" t="s">
        <v>235</v>
      </c>
    </row>
    <row r="72" spans="1:7" ht="29.25" customHeight="1">
      <c r="A72" s="88" t="s">
        <v>14</v>
      </c>
      <c r="B72" s="65"/>
      <c r="C72" s="230">
        <v>20348.8</v>
      </c>
      <c r="D72" s="213"/>
      <c r="E72" s="230">
        <v>16164.5</v>
      </c>
      <c r="F72" s="156"/>
      <c r="G72" s="44" t="s">
        <v>275</v>
      </c>
    </row>
    <row r="73" spans="1:7" ht="39">
      <c r="A73" s="7" t="s">
        <v>15</v>
      </c>
      <c r="B73" s="65"/>
      <c r="C73" s="229">
        <v>463903.9</v>
      </c>
      <c r="D73" s="212"/>
      <c r="E73" s="229">
        <v>448366.9</v>
      </c>
      <c r="F73" s="157"/>
      <c r="G73" s="43" t="s">
        <v>276</v>
      </c>
    </row>
    <row r="74" spans="1:7" ht="39">
      <c r="A74" s="7" t="s">
        <v>16</v>
      </c>
      <c r="B74" s="65"/>
      <c r="C74" s="229">
        <v>57105.9</v>
      </c>
      <c r="D74" s="212"/>
      <c r="E74" s="229">
        <v>66555.4</v>
      </c>
      <c r="F74" s="157"/>
      <c r="G74" s="43" t="s">
        <v>500</v>
      </c>
    </row>
    <row r="75" spans="1:7" ht="15.75" thickBot="1">
      <c r="A75" s="38" t="s">
        <v>123</v>
      </c>
      <c r="B75" s="66"/>
      <c r="C75" s="215"/>
      <c r="D75" s="215"/>
      <c r="E75" s="215"/>
      <c r="F75" s="67"/>
      <c r="G75" s="90" t="s">
        <v>283</v>
      </c>
    </row>
    <row r="76" spans="1:7" ht="15" customHeight="1" hidden="1">
      <c r="A76" s="64"/>
      <c r="B76" s="64"/>
      <c r="C76" s="203">
        <v>2018</v>
      </c>
      <c r="D76" s="203"/>
      <c r="E76" s="203">
        <v>2019</v>
      </c>
      <c r="F76" s="155"/>
      <c r="G76" s="45"/>
    </row>
    <row r="77" spans="1:7" ht="31.5" customHeight="1" hidden="1" thickBot="1">
      <c r="A77" s="66"/>
      <c r="B77" s="66"/>
      <c r="C77" s="2" t="s">
        <v>532</v>
      </c>
      <c r="D77" s="2"/>
      <c r="E77" s="2" t="s">
        <v>532</v>
      </c>
      <c r="F77" s="2"/>
      <c r="G77" s="67"/>
    </row>
    <row r="78" spans="1:7" ht="15">
      <c r="A78" s="64"/>
      <c r="B78" s="64"/>
      <c r="C78" s="240">
        <v>2018</v>
      </c>
      <c r="D78" s="240"/>
      <c r="E78" s="240">
        <v>2019</v>
      </c>
      <c r="F78" s="155"/>
      <c r="G78" s="45"/>
    </row>
    <row r="79" spans="1:7" ht="15.75" thickBot="1">
      <c r="A79" s="66"/>
      <c r="B79" s="66"/>
      <c r="C79" s="242" t="s">
        <v>532</v>
      </c>
      <c r="D79" s="242"/>
      <c r="E79" s="242" t="s">
        <v>532</v>
      </c>
      <c r="F79" s="2"/>
      <c r="G79" s="67"/>
    </row>
    <row r="80" spans="1:7" ht="30" customHeight="1">
      <c r="A80" s="135" t="s">
        <v>493</v>
      </c>
      <c r="B80" s="135"/>
      <c r="C80" s="229">
        <v>736623.6</v>
      </c>
      <c r="D80" s="212"/>
      <c r="E80" s="229">
        <v>781194.9</v>
      </c>
      <c r="F80" s="157"/>
      <c r="G80" s="149" t="s">
        <v>494</v>
      </c>
    </row>
    <row r="81" spans="1:7" ht="15">
      <c r="A81" s="87" t="s">
        <v>1</v>
      </c>
      <c r="B81" s="65"/>
      <c r="C81" s="229">
        <v>0</v>
      </c>
      <c r="D81" s="212"/>
      <c r="E81" s="229">
        <v>0</v>
      </c>
      <c r="F81" s="157"/>
      <c r="G81" s="43" t="s">
        <v>137</v>
      </c>
    </row>
    <row r="82" spans="1:7" ht="15">
      <c r="A82" s="7" t="s">
        <v>2</v>
      </c>
      <c r="B82" s="65"/>
      <c r="C82" s="229">
        <v>181964.4</v>
      </c>
      <c r="D82" s="212"/>
      <c r="E82" s="229">
        <v>147512.7</v>
      </c>
      <c r="F82" s="157"/>
      <c r="G82" s="43" t="s">
        <v>142</v>
      </c>
    </row>
    <row r="83" spans="1:7" ht="26.25">
      <c r="A83" s="88" t="s">
        <v>3</v>
      </c>
      <c r="B83" s="65"/>
      <c r="C83" s="230">
        <v>52982.9</v>
      </c>
      <c r="D83" s="213"/>
      <c r="E83" s="230">
        <v>40287.7</v>
      </c>
      <c r="F83" s="156"/>
      <c r="G83" s="44" t="s">
        <v>143</v>
      </c>
    </row>
    <row r="84" spans="1:7" ht="43.5" customHeight="1">
      <c r="A84" s="88" t="s">
        <v>18</v>
      </c>
      <c r="B84" s="65"/>
      <c r="C84" s="230">
        <v>74142.2</v>
      </c>
      <c r="D84" s="213"/>
      <c r="E84" s="230">
        <v>50877.7</v>
      </c>
      <c r="F84" s="156"/>
      <c r="G84" s="44" t="s">
        <v>269</v>
      </c>
    </row>
    <row r="85" spans="1:7" ht="39">
      <c r="A85" s="88" t="s">
        <v>21</v>
      </c>
      <c r="B85" s="65"/>
      <c r="C85" s="230">
        <v>16217.8</v>
      </c>
      <c r="D85" s="213"/>
      <c r="E85" s="230">
        <v>15351.7</v>
      </c>
      <c r="F85" s="156"/>
      <c r="G85" s="44" t="s">
        <v>501</v>
      </c>
    </row>
    <row r="86" spans="1:7" ht="15">
      <c r="A86" s="88" t="s">
        <v>6</v>
      </c>
      <c r="B86" s="65"/>
      <c r="C86" s="230">
        <v>0</v>
      </c>
      <c r="D86" s="213"/>
      <c r="E86" s="224">
        <v>0</v>
      </c>
      <c r="F86" s="160"/>
      <c r="G86" s="44" t="s">
        <v>187</v>
      </c>
    </row>
    <row r="87" spans="1:7" ht="26.25">
      <c r="A87" s="88" t="s">
        <v>7</v>
      </c>
      <c r="B87" s="65"/>
      <c r="C87" s="230">
        <v>273.8</v>
      </c>
      <c r="D87" s="213"/>
      <c r="E87" s="230">
        <v>232.1</v>
      </c>
      <c r="F87" s="156"/>
      <c r="G87" s="44" t="s">
        <v>196</v>
      </c>
    </row>
    <row r="88" spans="1:7" ht="39">
      <c r="A88" s="88" t="s">
        <v>8</v>
      </c>
      <c r="B88" s="65"/>
      <c r="C88" s="230">
        <v>1810.7</v>
      </c>
      <c r="D88" s="213"/>
      <c r="E88" s="230">
        <v>2873.1</v>
      </c>
      <c r="F88" s="156"/>
      <c r="G88" s="44" t="s">
        <v>271</v>
      </c>
    </row>
    <row r="89" spans="1:7" ht="39">
      <c r="A89" s="88" t="s">
        <v>9</v>
      </c>
      <c r="B89" s="65"/>
      <c r="C89" s="230">
        <v>10604.9</v>
      </c>
      <c r="D89" s="213"/>
      <c r="E89" s="230">
        <v>11742.3</v>
      </c>
      <c r="F89" s="156"/>
      <c r="G89" s="44" t="s">
        <v>272</v>
      </c>
    </row>
    <row r="90" spans="1:7" ht="26.25">
      <c r="A90" s="88" t="s">
        <v>10</v>
      </c>
      <c r="B90" s="65"/>
      <c r="C90" s="230"/>
      <c r="D90" s="206"/>
      <c r="E90" s="208"/>
      <c r="F90" s="160"/>
      <c r="G90" s="44" t="s">
        <v>273</v>
      </c>
    </row>
    <row r="91" spans="1:7" ht="26.25">
      <c r="A91" s="88" t="s">
        <v>11</v>
      </c>
      <c r="B91" s="65"/>
      <c r="C91" s="209"/>
      <c r="D91" s="209"/>
      <c r="E91" s="208"/>
      <c r="F91" s="160"/>
      <c r="G91" s="44" t="s">
        <v>274</v>
      </c>
    </row>
    <row r="92" spans="1:7" ht="15">
      <c r="A92" s="88" t="s">
        <v>12</v>
      </c>
      <c r="B92" s="65"/>
      <c r="C92" s="230">
        <v>663.9</v>
      </c>
      <c r="D92" s="213"/>
      <c r="E92" s="230">
        <v>324.6</v>
      </c>
      <c r="F92" s="156"/>
      <c r="G92" s="44" t="s">
        <v>231</v>
      </c>
    </row>
    <row r="93" spans="1:7" ht="15">
      <c r="A93" s="88" t="s">
        <v>13</v>
      </c>
      <c r="B93" s="65"/>
      <c r="C93" s="208"/>
      <c r="D93" s="208"/>
      <c r="E93" s="208"/>
      <c r="F93" s="45"/>
      <c r="G93" s="44" t="s">
        <v>235</v>
      </c>
    </row>
    <row r="94" spans="1:7" ht="15.75" thickBot="1">
      <c r="A94" s="38" t="s">
        <v>123</v>
      </c>
      <c r="B94" s="66"/>
      <c r="C94" s="215"/>
      <c r="D94" s="215"/>
      <c r="E94" s="215"/>
      <c r="F94" s="67"/>
      <c r="G94" s="90" t="s">
        <v>283</v>
      </c>
    </row>
    <row r="95" spans="1:7" ht="16.5" customHeight="1">
      <c r="A95" s="64"/>
      <c r="B95" s="64"/>
      <c r="C95" s="240">
        <v>2018</v>
      </c>
      <c r="D95" s="240"/>
      <c r="E95" s="240">
        <v>2019</v>
      </c>
      <c r="F95" s="155"/>
      <c r="G95" s="45"/>
    </row>
    <row r="96" spans="1:7" ht="16.5" customHeight="1" thickBot="1">
      <c r="A96" s="66"/>
      <c r="B96" s="66"/>
      <c r="C96" s="242" t="s">
        <v>532</v>
      </c>
      <c r="D96" s="242"/>
      <c r="E96" s="242" t="s">
        <v>532</v>
      </c>
      <c r="F96" s="2"/>
      <c r="G96" s="67"/>
    </row>
    <row r="97" spans="1:7" ht="39">
      <c r="A97" s="88" t="s">
        <v>14</v>
      </c>
      <c r="B97" s="65"/>
      <c r="C97" s="230">
        <v>25268.2</v>
      </c>
      <c r="D97" s="213"/>
      <c r="E97" s="230">
        <v>25823.5</v>
      </c>
      <c r="F97" s="156"/>
      <c r="G97" s="44" t="s">
        <v>275</v>
      </c>
    </row>
    <row r="98" spans="1:7" ht="39">
      <c r="A98" s="7" t="s">
        <v>15</v>
      </c>
      <c r="B98" s="65"/>
      <c r="C98" s="229">
        <v>554601</v>
      </c>
      <c r="D98" s="212"/>
      <c r="E98" s="229">
        <v>633577.2</v>
      </c>
      <c r="F98" s="157"/>
      <c r="G98" s="43" t="s">
        <v>276</v>
      </c>
    </row>
    <row r="99" spans="1:7" ht="39">
      <c r="A99" s="7" t="s">
        <v>16</v>
      </c>
      <c r="B99" s="65"/>
      <c r="C99" s="229">
        <v>58.2</v>
      </c>
      <c r="D99" s="212"/>
      <c r="E99" s="229">
        <v>105</v>
      </c>
      <c r="F99" s="157"/>
      <c r="G99" s="43" t="s">
        <v>502</v>
      </c>
    </row>
    <row r="100" spans="1:7" ht="9" customHeight="1">
      <c r="A100" s="7"/>
      <c r="B100" s="65"/>
      <c r="C100" s="207"/>
      <c r="D100" s="207"/>
      <c r="E100" s="207"/>
      <c r="F100" s="161"/>
      <c r="G100" s="45"/>
    </row>
    <row r="101" spans="1:7" ht="15">
      <c r="A101" s="7" t="s">
        <v>20</v>
      </c>
      <c r="B101" s="65"/>
      <c r="C101" s="229">
        <v>866984</v>
      </c>
      <c r="D101" s="212"/>
      <c r="E101" s="229">
        <v>834450</v>
      </c>
      <c r="F101" s="157"/>
      <c r="G101" s="7" t="s">
        <v>281</v>
      </c>
    </row>
    <row r="102" spans="1:7" ht="15">
      <c r="A102" s="87" t="s">
        <v>1</v>
      </c>
      <c r="B102" s="65"/>
      <c r="C102" s="229"/>
      <c r="D102" s="212"/>
      <c r="E102" s="229" t="s">
        <v>541</v>
      </c>
      <c r="F102" s="161"/>
      <c r="G102" s="43" t="s">
        <v>137</v>
      </c>
    </row>
    <row r="103" spans="1:7" ht="15">
      <c r="A103" s="7" t="s">
        <v>2</v>
      </c>
      <c r="B103" s="65"/>
      <c r="C103" s="229">
        <v>253304.5</v>
      </c>
      <c r="D103" s="212"/>
      <c r="E103" s="229">
        <v>233135.7</v>
      </c>
      <c r="F103" s="157"/>
      <c r="G103" s="43" t="s">
        <v>142</v>
      </c>
    </row>
    <row r="104" spans="1:7" ht="28.5" customHeight="1">
      <c r="A104" s="88" t="s">
        <v>3</v>
      </c>
      <c r="B104" s="65"/>
      <c r="C104" s="230">
        <v>134661</v>
      </c>
      <c r="D104" s="213"/>
      <c r="E104" s="230">
        <v>143874.9</v>
      </c>
      <c r="F104" s="156"/>
      <c r="G104" s="44" t="s">
        <v>143</v>
      </c>
    </row>
    <row r="105" spans="1:7" ht="40.5" customHeight="1">
      <c r="A105" s="88" t="s">
        <v>18</v>
      </c>
      <c r="B105" s="65"/>
      <c r="C105" s="230">
        <v>61978.3</v>
      </c>
      <c r="D105" s="213"/>
      <c r="E105" s="230">
        <v>40640.8</v>
      </c>
      <c r="F105" s="156"/>
      <c r="G105" s="44" t="s">
        <v>503</v>
      </c>
    </row>
    <row r="106" spans="1:7" ht="39">
      <c r="A106" s="88" t="s">
        <v>21</v>
      </c>
      <c r="B106" s="65"/>
      <c r="C106" s="230">
        <v>18695</v>
      </c>
      <c r="D106" s="213"/>
      <c r="E106" s="230">
        <v>11325.4</v>
      </c>
      <c r="F106" s="156"/>
      <c r="G106" s="44" t="s">
        <v>506</v>
      </c>
    </row>
    <row r="107" spans="1:7" ht="15">
      <c r="A107" s="88" t="s">
        <v>6</v>
      </c>
      <c r="B107" s="65"/>
      <c r="C107" s="230">
        <v>38.4</v>
      </c>
      <c r="D107" s="213"/>
      <c r="E107" s="230">
        <v>32.5</v>
      </c>
      <c r="F107" s="156"/>
      <c r="G107" s="44" t="s">
        <v>187</v>
      </c>
    </row>
    <row r="108" spans="1:7" ht="27" customHeight="1">
      <c r="A108" s="88" t="s">
        <v>7</v>
      </c>
      <c r="B108" s="65"/>
      <c r="C108" s="230">
        <v>157.1</v>
      </c>
      <c r="D108" s="213"/>
      <c r="E108" s="230">
        <v>720.5</v>
      </c>
      <c r="F108" s="156"/>
      <c r="G108" s="44" t="s">
        <v>196</v>
      </c>
    </row>
    <row r="109" spans="1:7" ht="15.75" thickBot="1">
      <c r="A109" s="90" t="s">
        <v>123</v>
      </c>
      <c r="B109" s="66"/>
      <c r="C109" s="215"/>
      <c r="D109" s="215"/>
      <c r="E109" s="215"/>
      <c r="F109" s="67"/>
      <c r="G109" s="90" t="s">
        <v>283</v>
      </c>
    </row>
    <row r="110" spans="1:7" ht="16.5" customHeight="1">
      <c r="A110" s="64"/>
      <c r="B110" s="64"/>
      <c r="C110" s="240">
        <v>2018</v>
      </c>
      <c r="D110" s="240"/>
      <c r="E110" s="240">
        <v>2019</v>
      </c>
      <c r="F110" s="155"/>
      <c r="G110" s="45"/>
    </row>
    <row r="111" spans="1:7" ht="16.5" customHeight="1" thickBot="1">
      <c r="A111" s="66"/>
      <c r="B111" s="66"/>
      <c r="C111" s="242" t="s">
        <v>532</v>
      </c>
      <c r="D111" s="242"/>
      <c r="E111" s="242" t="s">
        <v>532</v>
      </c>
      <c r="F111" s="2"/>
      <c r="G111" s="67"/>
    </row>
    <row r="112" spans="1:7" ht="39">
      <c r="A112" s="88" t="s">
        <v>8</v>
      </c>
      <c r="B112" s="65"/>
      <c r="C112" s="230">
        <v>32010.1</v>
      </c>
      <c r="D112" s="213"/>
      <c r="E112" s="230">
        <v>25396.9</v>
      </c>
      <c r="F112" s="156"/>
      <c r="G112" s="44" t="s">
        <v>271</v>
      </c>
    </row>
    <row r="113" spans="1:7" ht="39">
      <c r="A113" s="88" t="s">
        <v>9</v>
      </c>
      <c r="B113" s="65"/>
      <c r="C113" s="230">
        <v>3623.3</v>
      </c>
      <c r="D113" s="213"/>
      <c r="E113" s="230">
        <v>9051.6</v>
      </c>
      <c r="F113" s="156"/>
      <c r="G113" s="44" t="s">
        <v>214</v>
      </c>
    </row>
    <row r="114" spans="1:7" ht="39">
      <c r="A114" s="88" t="s">
        <v>10</v>
      </c>
      <c r="B114" s="65"/>
      <c r="C114" s="208"/>
      <c r="D114" s="208"/>
      <c r="E114" s="208"/>
      <c r="F114" s="160"/>
      <c r="G114" s="44" t="s">
        <v>504</v>
      </c>
    </row>
    <row r="115" spans="1:7" ht="26.25">
      <c r="A115" s="88" t="s">
        <v>11</v>
      </c>
      <c r="B115" s="65"/>
      <c r="C115" s="208"/>
      <c r="D115" s="208"/>
      <c r="E115" s="208"/>
      <c r="F115" s="160"/>
      <c r="G115" s="44" t="s">
        <v>274</v>
      </c>
    </row>
    <row r="116" spans="1:7" ht="15">
      <c r="A116" s="88" t="s">
        <v>12</v>
      </c>
      <c r="B116" s="65"/>
      <c r="C116" s="208"/>
      <c r="D116" s="208"/>
      <c r="E116" s="208"/>
      <c r="F116" s="160"/>
      <c r="G116" s="44" t="s">
        <v>231</v>
      </c>
    </row>
    <row r="117" spans="1:7" ht="15">
      <c r="A117" s="88" t="s">
        <v>13</v>
      </c>
      <c r="B117" s="65"/>
      <c r="C117" s="208"/>
      <c r="D117" s="208"/>
      <c r="E117" s="208"/>
      <c r="F117" s="160"/>
      <c r="G117" s="44" t="s">
        <v>235</v>
      </c>
    </row>
    <row r="118" spans="1:7" ht="28.5" customHeight="1">
      <c r="A118" s="88" t="s">
        <v>14</v>
      </c>
      <c r="B118" s="65"/>
      <c r="C118" s="230">
        <v>2141.3</v>
      </c>
      <c r="D118" s="213"/>
      <c r="E118" s="230">
        <v>2093.1</v>
      </c>
      <c r="F118" s="156"/>
      <c r="G118" s="44" t="s">
        <v>275</v>
      </c>
    </row>
    <row r="119" spans="1:7" ht="39">
      <c r="A119" s="7" t="s">
        <v>15</v>
      </c>
      <c r="B119" s="65"/>
      <c r="C119" s="229">
        <v>613679.5</v>
      </c>
      <c r="D119" s="212"/>
      <c r="E119" s="229">
        <v>601314.3</v>
      </c>
      <c r="F119" s="157"/>
      <c r="G119" s="43" t="s">
        <v>276</v>
      </c>
    </row>
    <row r="120" spans="1:7" ht="39">
      <c r="A120" s="7" t="s">
        <v>16</v>
      </c>
      <c r="B120" s="65"/>
      <c r="C120" s="225">
        <v>0</v>
      </c>
      <c r="D120" s="225"/>
      <c r="E120" s="225">
        <v>0</v>
      </c>
      <c r="F120" s="162"/>
      <c r="G120" s="43" t="s">
        <v>505</v>
      </c>
    </row>
    <row r="121" spans="1:7" ht="6" customHeight="1" thickBot="1">
      <c r="A121" s="8"/>
      <c r="B121" s="8"/>
      <c r="C121" s="210"/>
      <c r="D121" s="210"/>
      <c r="E121" s="210"/>
      <c r="F121" s="4"/>
      <c r="G121" s="4"/>
    </row>
  </sheetData>
  <sheetProtection/>
  <mergeCells count="12">
    <mergeCell ref="A14:B14"/>
    <mergeCell ref="A15:B15"/>
    <mergeCell ref="A11:B11"/>
    <mergeCell ref="A6:B6"/>
    <mergeCell ref="A7:B7"/>
    <mergeCell ref="A8:B8"/>
    <mergeCell ref="A9:B9"/>
    <mergeCell ref="A10:B10"/>
    <mergeCell ref="A2:C2"/>
    <mergeCell ref="E2:G2"/>
    <mergeCell ref="A12:B12"/>
    <mergeCell ref="A13:B13"/>
  </mergeCells>
  <printOptions/>
  <pageMargins left="0.7874015748031497" right="0.31496062992125984" top="0.7874015748031497" bottom="0.7874015748031497" header="0.5118110236220472" footer="0.5905511811023623"/>
  <pageSetup firstPageNumber="97" useFirstPageNumber="1" horizontalDpi="180" verticalDpi="180" orientation="landscape" paperSize="9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  <rowBreaks count="5" manualBreakCount="5">
    <brk id="42" max="255" man="1"/>
    <brk id="59" max="255" man="1"/>
    <brk id="74" max="255" man="1"/>
    <brk id="93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SheetLayoutView="100" workbookViewId="0" topLeftCell="A1">
      <selection activeCell="E15" sqref="E15"/>
    </sheetView>
  </sheetViews>
  <sheetFormatPr defaultColWidth="9.140625" defaultRowHeight="15"/>
  <cols>
    <col min="1" max="1" width="44.00390625" style="0" customWidth="1"/>
    <col min="2" max="4" width="13.7109375" style="0" customWidth="1"/>
    <col min="5" max="5" width="13.140625" style="0" bestFit="1" customWidth="1"/>
    <col min="6" max="6" width="3.28125" style="0" customWidth="1"/>
    <col min="7" max="7" width="41.00390625" style="0" customWidth="1"/>
  </cols>
  <sheetData>
    <row r="1" spans="1:7" ht="30" customHeight="1">
      <c r="A1" s="250" t="s">
        <v>523</v>
      </c>
      <c r="B1" s="251"/>
      <c r="C1" s="251"/>
      <c r="D1" s="251"/>
      <c r="E1" s="251"/>
      <c r="F1" s="251"/>
      <c r="G1" s="251"/>
    </row>
    <row r="2" spans="1:7" ht="15.75">
      <c r="A2" s="41" t="s">
        <v>285</v>
      </c>
      <c r="B2" s="41"/>
      <c r="C2" s="41"/>
      <c r="D2" s="41"/>
      <c r="E2" s="41"/>
      <c r="F2" s="41"/>
      <c r="G2" s="41"/>
    </row>
    <row r="3" spans="1:7" ht="32.25" customHeight="1" thickBot="1">
      <c r="A3" s="252" t="s">
        <v>524</v>
      </c>
      <c r="B3" s="252"/>
      <c r="C3" s="252"/>
      <c r="D3" s="252"/>
      <c r="E3" s="252"/>
      <c r="F3" s="252"/>
      <c r="G3" s="252"/>
    </row>
    <row r="4" spans="1:7" ht="30" customHeight="1">
      <c r="A4" s="22"/>
      <c r="B4" s="231" t="s">
        <v>446</v>
      </c>
      <c r="C4" s="231" t="s">
        <v>445</v>
      </c>
      <c r="D4" s="231" t="s">
        <v>447</v>
      </c>
      <c r="E4" s="231" t="s">
        <v>448</v>
      </c>
      <c r="F4" s="232"/>
      <c r="G4" s="233"/>
    </row>
    <row r="5" spans="1:7" ht="30" customHeight="1" thickBot="1">
      <c r="A5" s="83"/>
      <c r="B5" s="234" t="s">
        <v>444</v>
      </c>
      <c r="C5" s="234" t="s">
        <v>443</v>
      </c>
      <c r="D5" s="234" t="s">
        <v>442</v>
      </c>
      <c r="E5" s="234" t="s">
        <v>441</v>
      </c>
      <c r="F5" s="234"/>
      <c r="G5" s="83"/>
    </row>
    <row r="6" spans="1:7" ht="15" customHeight="1">
      <c r="A6" s="47" t="s">
        <v>286</v>
      </c>
      <c r="B6" s="173">
        <v>102.6</v>
      </c>
      <c r="C6" s="173">
        <v>110.9</v>
      </c>
      <c r="D6" s="173">
        <v>106.7</v>
      </c>
      <c r="E6" s="173">
        <v>107.6</v>
      </c>
      <c r="F6" s="150"/>
      <c r="G6" s="21" t="s">
        <v>300</v>
      </c>
    </row>
    <row r="7" spans="1:7" ht="15">
      <c r="A7" s="48" t="s">
        <v>1</v>
      </c>
      <c r="B7" s="173">
        <v>8.4</v>
      </c>
      <c r="C7" s="173">
        <v>65.5</v>
      </c>
      <c r="D7" s="173">
        <v>79.4</v>
      </c>
      <c r="E7" s="172" t="s">
        <v>440</v>
      </c>
      <c r="F7" s="151"/>
      <c r="G7" s="42" t="s">
        <v>137</v>
      </c>
    </row>
    <row r="8" spans="1:7" ht="25.5" customHeight="1">
      <c r="A8" s="55" t="s">
        <v>296</v>
      </c>
      <c r="B8" s="174">
        <v>106.1</v>
      </c>
      <c r="C8" s="173">
        <v>126.7</v>
      </c>
      <c r="D8" s="173">
        <v>88.8</v>
      </c>
      <c r="E8" s="173">
        <v>120.1</v>
      </c>
      <c r="F8" s="150"/>
      <c r="G8" s="43" t="s">
        <v>287</v>
      </c>
    </row>
    <row r="9" spans="1:7" ht="26.25">
      <c r="A9" s="50" t="s">
        <v>128</v>
      </c>
      <c r="B9" s="175">
        <v>104.5</v>
      </c>
      <c r="C9" s="176">
        <v>212.9</v>
      </c>
      <c r="D9" s="176">
        <v>79.7</v>
      </c>
      <c r="E9" s="176">
        <v>115.1</v>
      </c>
      <c r="F9" s="152"/>
      <c r="G9" s="44" t="s">
        <v>143</v>
      </c>
    </row>
    <row r="10" spans="1:7" ht="39">
      <c r="A10" s="51" t="s">
        <v>129</v>
      </c>
      <c r="B10" s="175">
        <v>100.3</v>
      </c>
      <c r="C10" s="176">
        <v>69.2</v>
      </c>
      <c r="D10" s="176">
        <v>86.1</v>
      </c>
      <c r="E10" s="176">
        <v>70.2</v>
      </c>
      <c r="F10" s="152"/>
      <c r="G10" s="44" t="s">
        <v>452</v>
      </c>
    </row>
    <row r="11" spans="1:7" ht="26.25">
      <c r="A11" s="50" t="s">
        <v>130</v>
      </c>
      <c r="B11" s="176">
        <v>162</v>
      </c>
      <c r="C11" s="176">
        <v>150</v>
      </c>
      <c r="D11" s="176">
        <v>87.4</v>
      </c>
      <c r="E11" s="175">
        <v>63</v>
      </c>
      <c r="F11" s="152"/>
      <c r="G11" s="44" t="s">
        <v>176</v>
      </c>
    </row>
    <row r="12" spans="1:7" ht="15">
      <c r="A12" s="52" t="s">
        <v>131</v>
      </c>
      <c r="B12" s="176">
        <v>108.7</v>
      </c>
      <c r="C12" s="172" t="s">
        <v>440</v>
      </c>
      <c r="D12" s="172" t="s">
        <v>440</v>
      </c>
      <c r="E12" s="172" t="s">
        <v>440</v>
      </c>
      <c r="F12" s="153"/>
      <c r="G12" s="45" t="s">
        <v>187</v>
      </c>
    </row>
    <row r="13" spans="1:7" ht="15">
      <c r="A13" s="53" t="s">
        <v>292</v>
      </c>
      <c r="B13" s="176">
        <v>89.1</v>
      </c>
      <c r="C13" s="176">
        <v>102.3</v>
      </c>
      <c r="D13" s="176">
        <v>84.8</v>
      </c>
      <c r="E13" s="176">
        <v>471.2</v>
      </c>
      <c r="F13" s="152"/>
      <c r="G13" s="46" t="s">
        <v>196</v>
      </c>
    </row>
    <row r="14" spans="1:7" ht="37.5" customHeight="1">
      <c r="A14" s="54" t="s">
        <v>132</v>
      </c>
      <c r="B14" s="176">
        <v>104.4</v>
      </c>
      <c r="C14" s="176">
        <v>147</v>
      </c>
      <c r="D14" s="176">
        <v>144.3</v>
      </c>
      <c r="E14" s="176">
        <v>83.2</v>
      </c>
      <c r="F14" s="152"/>
      <c r="G14" s="44" t="s">
        <v>288</v>
      </c>
    </row>
    <row r="15" spans="1:7" ht="38.25" customHeight="1">
      <c r="A15" s="54" t="s">
        <v>293</v>
      </c>
      <c r="B15" s="176">
        <v>110</v>
      </c>
      <c r="C15" s="176">
        <v>14.6</v>
      </c>
      <c r="D15" s="176">
        <v>126.2</v>
      </c>
      <c r="E15" s="176">
        <v>967.7</v>
      </c>
      <c r="F15" s="152"/>
      <c r="G15" s="44" t="s">
        <v>272</v>
      </c>
    </row>
    <row r="16" spans="1:7" ht="26.25">
      <c r="A16" s="95" t="s">
        <v>294</v>
      </c>
      <c r="B16" s="176">
        <v>73.3</v>
      </c>
      <c r="C16" s="176">
        <v>99.4</v>
      </c>
      <c r="D16" s="176">
        <v>325.4</v>
      </c>
      <c r="E16" s="176">
        <v>99.3</v>
      </c>
      <c r="F16" s="152"/>
      <c r="G16" s="44" t="s">
        <v>289</v>
      </c>
    </row>
    <row r="17" spans="1:7" ht="15">
      <c r="A17" s="52" t="s">
        <v>133</v>
      </c>
      <c r="B17" s="176">
        <v>99.9</v>
      </c>
      <c r="C17" s="176">
        <v>84.7</v>
      </c>
      <c r="D17" s="172" t="s">
        <v>440</v>
      </c>
      <c r="E17" s="176">
        <v>101</v>
      </c>
      <c r="F17" s="152"/>
      <c r="G17" s="45" t="s">
        <v>290</v>
      </c>
    </row>
    <row r="18" spans="1:7" ht="15">
      <c r="A18" s="54" t="s">
        <v>92</v>
      </c>
      <c r="B18" s="175">
        <v>41.1</v>
      </c>
      <c r="C18" s="176">
        <v>21.4</v>
      </c>
      <c r="D18" s="176">
        <v>70.3</v>
      </c>
      <c r="E18" s="176">
        <v>94.1</v>
      </c>
      <c r="F18" s="152"/>
      <c r="G18" s="45" t="s">
        <v>231</v>
      </c>
    </row>
    <row r="19" spans="1:7" ht="15">
      <c r="A19" s="52" t="s">
        <v>134</v>
      </c>
      <c r="B19" s="172" t="s">
        <v>440</v>
      </c>
      <c r="C19" s="176">
        <v>146.8</v>
      </c>
      <c r="D19" s="172" t="s">
        <v>440</v>
      </c>
      <c r="E19" s="172" t="s">
        <v>440</v>
      </c>
      <c r="F19" s="153"/>
      <c r="G19" s="45" t="s">
        <v>235</v>
      </c>
    </row>
    <row r="20" spans="1:7" ht="26.25">
      <c r="A20" s="54" t="s">
        <v>295</v>
      </c>
      <c r="B20" s="176">
        <v>95.5</v>
      </c>
      <c r="C20" s="176">
        <v>84.2</v>
      </c>
      <c r="D20" s="176">
        <v>107.8</v>
      </c>
      <c r="E20" s="175">
        <v>169.5</v>
      </c>
      <c r="F20" s="152"/>
      <c r="G20" s="44" t="s">
        <v>237</v>
      </c>
    </row>
    <row r="21" spans="1:7" ht="26.25">
      <c r="A21" s="49" t="s">
        <v>135</v>
      </c>
      <c r="B21" s="173">
        <v>79.2</v>
      </c>
      <c r="C21" s="173">
        <v>95.5</v>
      </c>
      <c r="D21" s="173">
        <v>116.5</v>
      </c>
      <c r="E21" s="173">
        <v>98.4</v>
      </c>
      <c r="F21" s="150"/>
      <c r="G21" s="43" t="s">
        <v>451</v>
      </c>
    </row>
    <row r="22" spans="1:7" ht="28.5" customHeight="1" thickBot="1">
      <c r="A22" s="40" t="s">
        <v>136</v>
      </c>
      <c r="B22" s="179">
        <v>154.3</v>
      </c>
      <c r="C22" s="179">
        <v>115.9</v>
      </c>
      <c r="D22" s="177">
        <v>180.4</v>
      </c>
      <c r="E22" s="199" t="s">
        <v>440</v>
      </c>
      <c r="F22" s="154"/>
      <c r="G22" s="38" t="s">
        <v>291</v>
      </c>
    </row>
  </sheetData>
  <sheetProtection/>
  <mergeCells count="2">
    <mergeCell ref="A1:G1"/>
    <mergeCell ref="A3:G3"/>
  </mergeCells>
  <printOptions/>
  <pageMargins left="0.7874015748031497" right="0.31496062992125984" top="0.7874015748031497" bottom="0.7874015748031497" header="0.5118110236220472" footer="0.5905511811023623"/>
  <pageSetup firstPageNumber="104" useFirstPageNumber="1" horizontalDpi="600" verticalDpi="600" orientation="landscape" paperSize="9" scale="90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0"/>
  <sheetViews>
    <sheetView view="pageLayout" zoomScaleNormal="120" zoomScaleSheetLayoutView="100" workbookViewId="0" topLeftCell="A154">
      <selection activeCell="D150" sqref="D150"/>
    </sheetView>
  </sheetViews>
  <sheetFormatPr defaultColWidth="8.7109375" defaultRowHeight="15"/>
  <cols>
    <col min="1" max="1" width="34.421875" style="5" customWidth="1"/>
    <col min="2" max="2" width="17.421875" style="5" customWidth="1"/>
    <col min="3" max="4" width="15.00390625" style="5" customWidth="1"/>
    <col min="5" max="5" width="9.8515625" style="28" customWidth="1"/>
    <col min="6" max="6" width="38.7109375" style="29" customWidth="1"/>
  </cols>
  <sheetData>
    <row r="1" spans="1:6" ht="42" customHeight="1" thickBot="1">
      <c r="A1" s="260" t="s">
        <v>119</v>
      </c>
      <c r="B1" s="260"/>
      <c r="C1" s="222"/>
      <c r="D1" s="260" t="s">
        <v>535</v>
      </c>
      <c r="E1" s="260"/>
      <c r="F1" s="260"/>
    </row>
    <row r="2" spans="1:6" ht="16.5" customHeight="1">
      <c r="A2" s="256"/>
      <c r="B2" s="253" t="s">
        <v>534</v>
      </c>
      <c r="C2" s="221">
        <v>2018</v>
      </c>
      <c r="D2" s="221">
        <v>2019</v>
      </c>
      <c r="E2" s="253" t="s">
        <v>268</v>
      </c>
      <c r="F2" s="261"/>
    </row>
    <row r="3" spans="1:6" ht="16.5" customHeight="1" thickBot="1">
      <c r="A3" s="257"/>
      <c r="B3" s="255"/>
      <c r="C3" s="107" t="s">
        <v>532</v>
      </c>
      <c r="D3" s="2" t="s">
        <v>532</v>
      </c>
      <c r="E3" s="254"/>
      <c r="F3" s="262"/>
    </row>
    <row r="4" spans="1:6" ht="15">
      <c r="A4" s="10" t="s">
        <v>1</v>
      </c>
      <c r="B4" s="23"/>
      <c r="C4" s="23"/>
      <c r="D4" s="23"/>
      <c r="E4" s="31"/>
      <c r="F4" s="24" t="s">
        <v>137</v>
      </c>
    </row>
    <row r="5" spans="1:6" ht="26.25" customHeight="1">
      <c r="A5" s="14" t="s">
        <v>140</v>
      </c>
      <c r="B5" s="23"/>
      <c r="C5" s="23"/>
      <c r="D5" s="23"/>
      <c r="E5" s="31"/>
      <c r="F5" s="100" t="s">
        <v>139</v>
      </c>
    </row>
    <row r="6" spans="1:6" ht="15.75" customHeight="1">
      <c r="A6" s="12" t="s">
        <v>24</v>
      </c>
      <c r="B6" s="11" t="s">
        <v>25</v>
      </c>
      <c r="C6" s="11">
        <v>18.7</v>
      </c>
      <c r="D6" s="11">
        <v>9.2</v>
      </c>
      <c r="E6" s="11" t="s">
        <v>177</v>
      </c>
      <c r="F6" s="99" t="s">
        <v>138</v>
      </c>
    </row>
    <row r="7" spans="1:6" ht="26.25">
      <c r="A7" s="12" t="s">
        <v>26</v>
      </c>
      <c r="B7" s="11" t="s">
        <v>25</v>
      </c>
      <c r="C7" s="11">
        <v>30.5</v>
      </c>
      <c r="D7" s="11">
        <v>16.5</v>
      </c>
      <c r="E7" s="11" t="s">
        <v>177</v>
      </c>
      <c r="F7" s="94" t="s">
        <v>141</v>
      </c>
    </row>
    <row r="8" spans="1:6" ht="15">
      <c r="A8" s="13" t="s">
        <v>111</v>
      </c>
      <c r="B8" s="112"/>
      <c r="C8" s="112"/>
      <c r="D8" s="112"/>
      <c r="E8" s="11"/>
      <c r="F8" s="26" t="s">
        <v>142</v>
      </c>
    </row>
    <row r="9" spans="1:6" ht="26.25" customHeight="1">
      <c r="A9" s="14" t="s">
        <v>27</v>
      </c>
      <c r="B9" s="112"/>
      <c r="C9" s="112"/>
      <c r="D9" s="112"/>
      <c r="E9" s="11"/>
      <c r="F9" s="105" t="s">
        <v>143</v>
      </c>
    </row>
    <row r="10" spans="1:6" ht="15" customHeight="1">
      <c r="A10" s="12" t="s">
        <v>28</v>
      </c>
      <c r="B10" s="11" t="s">
        <v>29</v>
      </c>
      <c r="C10" s="11">
        <v>83.5</v>
      </c>
      <c r="D10" s="11">
        <v>81.1</v>
      </c>
      <c r="E10" s="11" t="s">
        <v>29</v>
      </c>
      <c r="F10" s="25" t="s">
        <v>144</v>
      </c>
    </row>
    <row r="11" spans="1:6" ht="15" customHeight="1">
      <c r="A11" s="94" t="s">
        <v>30</v>
      </c>
      <c r="B11" s="11" t="s">
        <v>29</v>
      </c>
      <c r="C11" s="11">
        <v>852.9</v>
      </c>
      <c r="D11" s="11">
        <v>1083.2</v>
      </c>
      <c r="E11" s="11" t="s">
        <v>29</v>
      </c>
      <c r="F11" s="25" t="s">
        <v>145</v>
      </c>
    </row>
    <row r="12" spans="1:6" ht="15" customHeight="1">
      <c r="A12" s="94" t="s">
        <v>31</v>
      </c>
      <c r="B12" s="11" t="s">
        <v>29</v>
      </c>
      <c r="C12" s="11">
        <v>17.5</v>
      </c>
      <c r="D12" s="11">
        <v>23.1</v>
      </c>
      <c r="E12" s="11" t="s">
        <v>29</v>
      </c>
      <c r="F12" s="25" t="s">
        <v>146</v>
      </c>
    </row>
    <row r="13" spans="1:6" ht="15" customHeight="1">
      <c r="A13" s="94" t="s">
        <v>32</v>
      </c>
      <c r="B13" s="11" t="s">
        <v>29</v>
      </c>
      <c r="C13" s="11">
        <v>22.3</v>
      </c>
      <c r="D13" s="11">
        <v>42.7</v>
      </c>
      <c r="E13" s="11" t="s">
        <v>29</v>
      </c>
      <c r="F13" s="25" t="s">
        <v>147</v>
      </c>
    </row>
    <row r="14" spans="1:6" ht="15" customHeight="1">
      <c r="A14" s="94" t="s">
        <v>33</v>
      </c>
      <c r="B14" s="11" t="s">
        <v>29</v>
      </c>
      <c r="C14" s="226">
        <v>16</v>
      </c>
      <c r="D14" s="11">
        <v>6.8</v>
      </c>
      <c r="E14" s="11" t="s">
        <v>29</v>
      </c>
      <c r="F14" s="25" t="s">
        <v>148</v>
      </c>
    </row>
    <row r="15" spans="1:6" ht="15" customHeight="1">
      <c r="A15" s="94" t="s">
        <v>34</v>
      </c>
      <c r="B15" s="11" t="s">
        <v>29</v>
      </c>
      <c r="C15" s="11"/>
      <c r="D15" s="11"/>
      <c r="E15" s="11" t="s">
        <v>29</v>
      </c>
      <c r="F15" s="25" t="s">
        <v>149</v>
      </c>
    </row>
    <row r="16" spans="1:6" ht="15.75" customHeight="1">
      <c r="A16" s="94" t="s">
        <v>454</v>
      </c>
      <c r="B16" s="11" t="s">
        <v>29</v>
      </c>
      <c r="C16" s="226">
        <v>11</v>
      </c>
      <c r="D16" s="11">
        <v>5.3</v>
      </c>
      <c r="E16" s="11" t="s">
        <v>29</v>
      </c>
      <c r="F16" s="94" t="s">
        <v>449</v>
      </c>
    </row>
    <row r="17" spans="1:6" ht="15" customHeight="1">
      <c r="A17" s="12" t="s">
        <v>35</v>
      </c>
      <c r="B17" s="11" t="s">
        <v>29</v>
      </c>
      <c r="C17" s="11"/>
      <c r="D17" s="11"/>
      <c r="E17" s="11" t="s">
        <v>29</v>
      </c>
      <c r="F17" s="25" t="s">
        <v>150</v>
      </c>
    </row>
    <row r="18" spans="1:6" ht="15" customHeight="1">
      <c r="A18" s="12" t="s">
        <v>36</v>
      </c>
      <c r="B18" s="11" t="s">
        <v>29</v>
      </c>
      <c r="C18" s="11">
        <v>25.3</v>
      </c>
      <c r="D18" s="11">
        <v>72.9</v>
      </c>
      <c r="E18" s="11" t="s">
        <v>29</v>
      </c>
      <c r="F18" s="25" t="s">
        <v>36</v>
      </c>
    </row>
    <row r="19" spans="1:6" ht="15">
      <c r="A19" s="94" t="s">
        <v>112</v>
      </c>
      <c r="B19" s="11" t="s">
        <v>29</v>
      </c>
      <c r="C19" s="226">
        <v>411</v>
      </c>
      <c r="D19" s="11">
        <v>433.2</v>
      </c>
      <c r="E19" s="11" t="s">
        <v>29</v>
      </c>
      <c r="F19" s="25" t="s">
        <v>151</v>
      </c>
    </row>
    <row r="20" spans="1:6" ht="15">
      <c r="A20" s="94" t="s">
        <v>173</v>
      </c>
      <c r="B20" s="11" t="s">
        <v>29</v>
      </c>
      <c r="C20" s="11">
        <v>148.1</v>
      </c>
      <c r="D20" s="11">
        <v>157.4</v>
      </c>
      <c r="E20" s="11" t="s">
        <v>29</v>
      </c>
      <c r="F20" s="25" t="s">
        <v>152</v>
      </c>
    </row>
    <row r="21" spans="1:6" ht="15">
      <c r="A21" s="94" t="s">
        <v>121</v>
      </c>
      <c r="B21" s="11" t="s">
        <v>29</v>
      </c>
      <c r="C21" s="11">
        <v>65.5</v>
      </c>
      <c r="D21" s="11">
        <v>102.7</v>
      </c>
      <c r="E21" s="11" t="s">
        <v>29</v>
      </c>
      <c r="F21" s="94" t="s">
        <v>453</v>
      </c>
    </row>
    <row r="22" spans="1:6" ht="15">
      <c r="A22" s="12" t="s">
        <v>37</v>
      </c>
      <c r="B22" s="11" t="s">
        <v>29</v>
      </c>
      <c r="C22" s="11">
        <v>2146.9</v>
      </c>
      <c r="D22" s="11">
        <v>3039.7</v>
      </c>
      <c r="E22" s="11" t="s">
        <v>29</v>
      </c>
      <c r="F22" s="25" t="s">
        <v>153</v>
      </c>
    </row>
    <row r="23" spans="1:6" ht="15">
      <c r="A23" s="94" t="s">
        <v>38</v>
      </c>
      <c r="B23" s="11" t="s">
        <v>29</v>
      </c>
      <c r="C23" s="11">
        <v>107.2</v>
      </c>
      <c r="D23" s="11">
        <v>200.6</v>
      </c>
      <c r="E23" s="11" t="s">
        <v>29</v>
      </c>
      <c r="F23" s="25" t="s">
        <v>154</v>
      </c>
    </row>
    <row r="24" spans="1:6" ht="15">
      <c r="A24" s="94" t="s">
        <v>39</v>
      </c>
      <c r="B24" s="11" t="s">
        <v>29</v>
      </c>
      <c r="C24" s="11">
        <v>23.9</v>
      </c>
      <c r="D24" s="11">
        <v>23.6</v>
      </c>
      <c r="E24" s="11" t="s">
        <v>29</v>
      </c>
      <c r="F24" s="25" t="s">
        <v>155</v>
      </c>
    </row>
    <row r="25" spans="1:6" ht="39.75" customHeight="1">
      <c r="A25" s="94" t="s">
        <v>40</v>
      </c>
      <c r="B25" s="11" t="s">
        <v>29</v>
      </c>
      <c r="C25" s="11">
        <v>42.9</v>
      </c>
      <c r="D25" s="11">
        <v>59.7</v>
      </c>
      <c r="E25" s="11" t="s">
        <v>29</v>
      </c>
      <c r="F25" s="94" t="s">
        <v>455</v>
      </c>
    </row>
    <row r="26" spans="1:6" ht="15">
      <c r="A26" s="12" t="s">
        <v>41</v>
      </c>
      <c r="B26" s="11" t="s">
        <v>29</v>
      </c>
      <c r="C26" s="11">
        <v>991.9</v>
      </c>
      <c r="D26" s="11">
        <v>424.3</v>
      </c>
      <c r="E26" s="11" t="s">
        <v>29</v>
      </c>
      <c r="F26" s="25" t="s">
        <v>159</v>
      </c>
    </row>
    <row r="27" spans="1:6" ht="15">
      <c r="A27" s="94"/>
      <c r="B27" s="11"/>
      <c r="C27" s="11"/>
      <c r="D27" s="11"/>
      <c r="E27" s="11"/>
      <c r="F27" s="25"/>
    </row>
    <row r="28" spans="1:6" ht="30.75" customHeight="1" thickBot="1">
      <c r="A28" s="10" t="s">
        <v>127</v>
      </c>
      <c r="B28" s="11"/>
      <c r="C28" s="11"/>
      <c r="D28" s="11"/>
      <c r="E28" s="18"/>
      <c r="F28" s="26" t="s">
        <v>283</v>
      </c>
    </row>
    <row r="29" spans="1:6" ht="16.5" customHeight="1">
      <c r="A29" s="258"/>
      <c r="B29" s="253" t="s">
        <v>120</v>
      </c>
      <c r="C29" s="216">
        <v>2018</v>
      </c>
      <c r="D29" s="216">
        <v>2019</v>
      </c>
      <c r="E29" s="253" t="s">
        <v>268</v>
      </c>
      <c r="F29" s="261"/>
    </row>
    <row r="30" spans="1:6" ht="16.5" customHeight="1" thickBot="1">
      <c r="A30" s="259"/>
      <c r="B30" s="254"/>
      <c r="C30" s="107" t="s">
        <v>532</v>
      </c>
      <c r="D30" s="2" t="s">
        <v>532</v>
      </c>
      <c r="E30" s="254"/>
      <c r="F30" s="262"/>
    </row>
    <row r="31" spans="1:6" ht="28.5" customHeight="1">
      <c r="A31" s="94" t="s">
        <v>42</v>
      </c>
      <c r="B31" s="11" t="s">
        <v>29</v>
      </c>
      <c r="C31" s="11">
        <v>13.7</v>
      </c>
      <c r="D31" s="226">
        <v>14</v>
      </c>
      <c r="E31" s="11" t="s">
        <v>29</v>
      </c>
      <c r="F31" s="94" t="s">
        <v>160</v>
      </c>
    </row>
    <row r="32" spans="1:6" ht="25.5" customHeight="1">
      <c r="A32" s="94" t="s">
        <v>43</v>
      </c>
      <c r="B32" s="11" t="s">
        <v>29</v>
      </c>
      <c r="C32" s="11">
        <v>14.2</v>
      </c>
      <c r="D32" s="11">
        <v>1.2</v>
      </c>
      <c r="E32" s="11" t="s">
        <v>29</v>
      </c>
      <c r="F32" s="94" t="s">
        <v>457</v>
      </c>
    </row>
    <row r="33" spans="1:6" ht="15" customHeight="1">
      <c r="A33" s="94" t="s">
        <v>158</v>
      </c>
      <c r="B33" s="11" t="s">
        <v>29</v>
      </c>
      <c r="C33" s="226">
        <v>57</v>
      </c>
      <c r="D33" s="11">
        <v>84.6</v>
      </c>
      <c r="E33" s="11" t="s">
        <v>29</v>
      </c>
      <c r="F33" s="37" t="s">
        <v>157</v>
      </c>
    </row>
    <row r="34" spans="1:6" ht="15">
      <c r="A34" s="94" t="s">
        <v>44</v>
      </c>
      <c r="B34" s="11" t="s">
        <v>45</v>
      </c>
      <c r="C34" s="11">
        <v>51.1</v>
      </c>
      <c r="D34" s="11">
        <v>4.2</v>
      </c>
      <c r="E34" s="32" t="s">
        <v>178</v>
      </c>
      <c r="F34" s="36" t="s">
        <v>44</v>
      </c>
    </row>
    <row r="35" spans="1:6" ht="15">
      <c r="A35" s="94" t="s">
        <v>46</v>
      </c>
      <c r="B35" s="11" t="s">
        <v>45</v>
      </c>
      <c r="C35" s="11">
        <v>139.1</v>
      </c>
      <c r="D35" s="11">
        <v>68.7</v>
      </c>
      <c r="E35" s="32" t="s">
        <v>178</v>
      </c>
      <c r="F35" s="109" t="s">
        <v>156</v>
      </c>
    </row>
    <row r="36" spans="1:6" ht="15">
      <c r="A36" s="94" t="s">
        <v>47</v>
      </c>
      <c r="B36" s="11" t="s">
        <v>45</v>
      </c>
      <c r="C36" s="11">
        <v>309.7</v>
      </c>
      <c r="D36" s="11">
        <v>269.9</v>
      </c>
      <c r="E36" s="32" t="s">
        <v>178</v>
      </c>
      <c r="F36" s="109" t="s">
        <v>47</v>
      </c>
    </row>
    <row r="37" spans="1:6" ht="17.25" customHeight="1">
      <c r="A37" s="9" t="s">
        <v>48</v>
      </c>
      <c r="B37" s="11" t="s">
        <v>45</v>
      </c>
      <c r="C37" s="11">
        <v>2297.8</v>
      </c>
      <c r="D37" s="11">
        <v>2884.9</v>
      </c>
      <c r="E37" s="32" t="s">
        <v>178</v>
      </c>
      <c r="F37" s="94" t="s">
        <v>450</v>
      </c>
    </row>
    <row r="38" spans="1:6" ht="15" customHeight="1">
      <c r="A38" s="9" t="s">
        <v>49</v>
      </c>
      <c r="B38" s="11" t="s">
        <v>45</v>
      </c>
      <c r="C38" s="226">
        <v>5968</v>
      </c>
      <c r="D38" s="11">
        <v>8433.2</v>
      </c>
      <c r="E38" s="32" t="s">
        <v>178</v>
      </c>
      <c r="F38" s="36" t="s">
        <v>161</v>
      </c>
    </row>
    <row r="39" spans="1:6" ht="39">
      <c r="A39" s="127" t="s">
        <v>50</v>
      </c>
      <c r="B39" s="128"/>
      <c r="C39" s="128"/>
      <c r="D39" s="128"/>
      <c r="E39" s="128"/>
      <c r="F39" s="127" t="s">
        <v>162</v>
      </c>
    </row>
    <row r="40" spans="1:6" ht="15" customHeight="1">
      <c r="A40" s="9" t="s">
        <v>51</v>
      </c>
      <c r="B40" s="11" t="s">
        <v>54</v>
      </c>
      <c r="C40" s="11">
        <v>16.9</v>
      </c>
      <c r="D40" s="11">
        <v>16.2</v>
      </c>
      <c r="E40" s="33" t="s">
        <v>263</v>
      </c>
      <c r="F40" s="36" t="s">
        <v>164</v>
      </c>
    </row>
    <row r="41" spans="1:6" ht="15" customHeight="1">
      <c r="A41" s="9" t="s">
        <v>166</v>
      </c>
      <c r="B41" s="11" t="s">
        <v>201</v>
      </c>
      <c r="C41" s="11"/>
      <c r="D41" s="11"/>
      <c r="E41" s="34" t="s">
        <v>491</v>
      </c>
      <c r="F41" s="94" t="s">
        <v>163</v>
      </c>
    </row>
    <row r="42" spans="1:6" ht="26.25">
      <c r="A42" s="104" t="s">
        <v>52</v>
      </c>
      <c r="B42" s="11" t="s">
        <v>53</v>
      </c>
      <c r="C42" s="11">
        <v>8874</v>
      </c>
      <c r="D42" s="11">
        <v>3935</v>
      </c>
      <c r="E42" s="15" t="s">
        <v>181</v>
      </c>
      <c r="F42" s="94" t="s">
        <v>165</v>
      </c>
    </row>
    <row r="43" spans="1:6" ht="26.25">
      <c r="A43" s="104" t="s">
        <v>116</v>
      </c>
      <c r="B43" s="11" t="s">
        <v>54</v>
      </c>
      <c r="C43" s="11">
        <v>161.9</v>
      </c>
      <c r="D43" s="11">
        <v>177.6</v>
      </c>
      <c r="E43" s="33" t="s">
        <v>263</v>
      </c>
      <c r="F43" s="94" t="s">
        <v>167</v>
      </c>
    </row>
    <row r="44" spans="1:6" ht="26.25">
      <c r="A44" s="94" t="s">
        <v>55</v>
      </c>
      <c r="B44" s="11" t="s">
        <v>54</v>
      </c>
      <c r="C44" s="11">
        <v>710.5</v>
      </c>
      <c r="D44" s="11">
        <v>422.6</v>
      </c>
      <c r="E44" s="33" t="s">
        <v>263</v>
      </c>
      <c r="F44" s="94" t="s">
        <v>168</v>
      </c>
    </row>
    <row r="45" spans="1:6" ht="19.5" customHeight="1">
      <c r="A45" s="12" t="s">
        <v>56</v>
      </c>
      <c r="B45" s="11" t="s">
        <v>54</v>
      </c>
      <c r="C45" s="11">
        <v>40.7</v>
      </c>
      <c r="D45" s="11">
        <v>50.1</v>
      </c>
      <c r="E45" s="33" t="s">
        <v>263</v>
      </c>
      <c r="F45" s="36" t="s">
        <v>169</v>
      </c>
    </row>
    <row r="46" spans="1:6" ht="19.5" customHeight="1">
      <c r="A46" s="12" t="s">
        <v>57</v>
      </c>
      <c r="B46" s="11" t="s">
        <v>58</v>
      </c>
      <c r="C46" s="11">
        <v>266.5</v>
      </c>
      <c r="D46" s="11">
        <v>390.8</v>
      </c>
      <c r="E46" s="33" t="s">
        <v>180</v>
      </c>
      <c r="F46" s="36" t="s">
        <v>170</v>
      </c>
    </row>
    <row r="47" spans="1:6" ht="39">
      <c r="A47" s="94" t="s">
        <v>172</v>
      </c>
      <c r="B47" s="11" t="s">
        <v>53</v>
      </c>
      <c r="C47" s="11">
        <v>6984</v>
      </c>
      <c r="D47" s="11">
        <v>13064</v>
      </c>
      <c r="E47" s="15" t="s">
        <v>181</v>
      </c>
      <c r="F47" s="94" t="s">
        <v>171</v>
      </c>
    </row>
    <row r="48" spans="1:6" ht="26.25">
      <c r="A48" s="127" t="s">
        <v>117</v>
      </c>
      <c r="B48" s="129"/>
      <c r="C48" s="129"/>
      <c r="D48" s="227"/>
      <c r="E48" s="129"/>
      <c r="F48" s="127" t="s">
        <v>174</v>
      </c>
    </row>
    <row r="49" spans="1:6" ht="17.25" customHeight="1">
      <c r="A49" s="104" t="s">
        <v>59</v>
      </c>
      <c r="B49" s="12" t="s">
        <v>60</v>
      </c>
      <c r="C49" s="226">
        <v>241</v>
      </c>
      <c r="D49" s="226">
        <v>309</v>
      </c>
      <c r="E49" s="15" t="s">
        <v>180</v>
      </c>
      <c r="F49" s="25" t="s">
        <v>175</v>
      </c>
    </row>
    <row r="50" spans="1:6" ht="15">
      <c r="A50" s="94"/>
      <c r="B50" s="11"/>
      <c r="C50" s="11"/>
      <c r="D50" s="11"/>
      <c r="E50" s="15"/>
      <c r="F50" s="94"/>
    </row>
    <row r="51" ht="15" customHeight="1">
      <c r="A51" s="110"/>
    </row>
    <row r="52" spans="1:6" ht="15" customHeight="1" thickBot="1">
      <c r="A52" s="10" t="s">
        <v>127</v>
      </c>
      <c r="B52" s="11"/>
      <c r="C52" s="11"/>
      <c r="D52" s="11"/>
      <c r="E52" s="18"/>
      <c r="F52" s="26" t="s">
        <v>283</v>
      </c>
    </row>
    <row r="53" spans="1:6" ht="16.5" customHeight="1">
      <c r="A53" s="258"/>
      <c r="B53" s="253" t="s">
        <v>120</v>
      </c>
      <c r="C53" s="216">
        <v>2018</v>
      </c>
      <c r="D53" s="216">
        <v>2019</v>
      </c>
      <c r="E53" s="253" t="s">
        <v>268</v>
      </c>
      <c r="F53" s="261"/>
    </row>
    <row r="54" spans="1:6" ht="16.5" customHeight="1" thickBot="1">
      <c r="A54" s="259"/>
      <c r="B54" s="255"/>
      <c r="C54" s="107" t="s">
        <v>532</v>
      </c>
      <c r="D54" s="2" t="s">
        <v>532</v>
      </c>
      <c r="E54" s="254"/>
      <c r="F54" s="262"/>
    </row>
    <row r="55" spans="1:6" ht="39">
      <c r="A55" s="127" t="s">
        <v>118</v>
      </c>
      <c r="B55" s="128"/>
      <c r="C55" s="128"/>
      <c r="D55" s="128"/>
      <c r="E55" s="128"/>
      <c r="F55" s="127" t="s">
        <v>460</v>
      </c>
    </row>
    <row r="56" spans="1:6" ht="51" customHeight="1">
      <c r="A56" s="104" t="s">
        <v>61</v>
      </c>
      <c r="B56" s="11" t="s">
        <v>62</v>
      </c>
      <c r="C56" s="226">
        <v>46</v>
      </c>
      <c r="D56" s="11">
        <v>43.2</v>
      </c>
      <c r="E56" s="15" t="s">
        <v>492</v>
      </c>
      <c r="F56" s="94" t="s">
        <v>179</v>
      </c>
    </row>
    <row r="57" spans="1:6" ht="15">
      <c r="A57" s="12" t="s">
        <v>63</v>
      </c>
      <c r="B57" s="11" t="s">
        <v>29</v>
      </c>
      <c r="C57" s="11">
        <v>90.2</v>
      </c>
      <c r="D57" s="11">
        <v>70.3</v>
      </c>
      <c r="E57" s="33" t="s">
        <v>29</v>
      </c>
      <c r="F57" s="25" t="s">
        <v>182</v>
      </c>
    </row>
    <row r="58" spans="1:6" ht="39">
      <c r="A58" s="94" t="s">
        <v>456</v>
      </c>
      <c r="B58" s="11" t="s">
        <v>29</v>
      </c>
      <c r="C58" s="11">
        <v>6.9</v>
      </c>
      <c r="D58" s="11">
        <v>0</v>
      </c>
      <c r="E58" s="33" t="s">
        <v>29</v>
      </c>
      <c r="F58" s="94" t="s">
        <v>183</v>
      </c>
    </row>
    <row r="59" spans="1:6" ht="15" customHeight="1">
      <c r="A59" s="104" t="s">
        <v>64</v>
      </c>
      <c r="B59" s="11" t="s">
        <v>29</v>
      </c>
      <c r="C59" s="11">
        <v>97.2</v>
      </c>
      <c r="D59" s="11">
        <v>82.1</v>
      </c>
      <c r="E59" s="33" t="s">
        <v>29</v>
      </c>
      <c r="F59" s="25" t="s">
        <v>184</v>
      </c>
    </row>
    <row r="60" spans="1:6" ht="54.75" customHeight="1">
      <c r="A60" s="12" t="s">
        <v>65</v>
      </c>
      <c r="B60" s="11" t="s">
        <v>66</v>
      </c>
      <c r="C60" s="11">
        <v>1047.7</v>
      </c>
      <c r="D60" s="11">
        <v>817.8</v>
      </c>
      <c r="E60" s="15" t="s">
        <v>185</v>
      </c>
      <c r="F60" s="16" t="s">
        <v>188</v>
      </c>
    </row>
    <row r="61" spans="1:6" ht="30" customHeight="1">
      <c r="A61" s="104" t="s">
        <v>67</v>
      </c>
      <c r="B61" s="11" t="s">
        <v>29</v>
      </c>
      <c r="C61" s="11">
        <v>205.2</v>
      </c>
      <c r="D61" s="11">
        <v>102.7</v>
      </c>
      <c r="E61" s="11" t="s">
        <v>29</v>
      </c>
      <c r="F61" s="94" t="s">
        <v>189</v>
      </c>
    </row>
    <row r="62" spans="1:6" ht="15">
      <c r="A62" s="9" t="s">
        <v>68</v>
      </c>
      <c r="B62" s="11" t="s">
        <v>69</v>
      </c>
      <c r="C62" s="11">
        <v>29991.4</v>
      </c>
      <c r="D62" s="11">
        <v>26590.3</v>
      </c>
      <c r="E62" s="34" t="s">
        <v>186</v>
      </c>
      <c r="F62" s="25" t="s">
        <v>190</v>
      </c>
    </row>
    <row r="63" spans="1:6" ht="77.25">
      <c r="A63" s="9" t="s">
        <v>458</v>
      </c>
      <c r="B63" s="11" t="s">
        <v>69</v>
      </c>
      <c r="C63" s="11">
        <v>16480.3</v>
      </c>
      <c r="D63" s="11">
        <v>6715.9</v>
      </c>
      <c r="E63" s="34" t="s">
        <v>186</v>
      </c>
      <c r="F63" s="104" t="s">
        <v>459</v>
      </c>
    </row>
    <row r="64" spans="1:6" ht="15">
      <c r="A64" s="127" t="s">
        <v>70</v>
      </c>
      <c r="B64" s="129"/>
      <c r="C64" s="129"/>
      <c r="D64" s="129"/>
      <c r="E64" s="129"/>
      <c r="F64" s="127" t="s">
        <v>187</v>
      </c>
    </row>
    <row r="65" spans="1:6" ht="39">
      <c r="A65" s="9" t="s">
        <v>71</v>
      </c>
      <c r="B65" s="11" t="s">
        <v>29</v>
      </c>
      <c r="C65" s="11">
        <v>57.3</v>
      </c>
      <c r="D65" s="11">
        <v>78.9</v>
      </c>
      <c r="E65" s="11" t="s">
        <v>29</v>
      </c>
      <c r="F65" s="94" t="s">
        <v>191</v>
      </c>
    </row>
    <row r="66" spans="1:6" ht="26.25">
      <c r="A66" s="9" t="s">
        <v>115</v>
      </c>
      <c r="B66" s="11" t="s">
        <v>29</v>
      </c>
      <c r="C66" s="11">
        <v>171.8</v>
      </c>
      <c r="D66" s="11">
        <v>30.1</v>
      </c>
      <c r="E66" s="11" t="s">
        <v>29</v>
      </c>
      <c r="F66" s="25" t="s">
        <v>192</v>
      </c>
    </row>
    <row r="67" spans="1:6" ht="15">
      <c r="A67" s="9" t="s">
        <v>113</v>
      </c>
      <c r="B67" s="11" t="s">
        <v>29</v>
      </c>
      <c r="C67" s="226">
        <v>14</v>
      </c>
      <c r="D67" s="226">
        <v>0</v>
      </c>
      <c r="E67" s="11" t="s">
        <v>29</v>
      </c>
      <c r="F67" s="218" t="s">
        <v>193</v>
      </c>
    </row>
    <row r="68" spans="1:6" ht="15">
      <c r="A68" s="9"/>
      <c r="B68" s="11"/>
      <c r="C68" s="11"/>
      <c r="D68" s="11"/>
      <c r="E68" s="11"/>
      <c r="F68" s="27"/>
    </row>
    <row r="69" spans="1:6" ht="15">
      <c r="A69" s="9"/>
      <c r="B69" s="11"/>
      <c r="C69" s="11"/>
      <c r="D69" s="11"/>
      <c r="E69" s="11"/>
      <c r="F69" s="27"/>
    </row>
    <row r="70" spans="1:6" ht="15">
      <c r="A70" s="9"/>
      <c r="B70" s="11"/>
      <c r="C70" s="11"/>
      <c r="D70" s="11"/>
      <c r="E70" s="11"/>
      <c r="F70" s="27"/>
    </row>
    <row r="71" spans="1:6" ht="15.75" thickBot="1">
      <c r="A71" s="111" t="s">
        <v>127</v>
      </c>
      <c r="B71" s="20"/>
      <c r="C71" s="20"/>
      <c r="D71" s="20"/>
      <c r="E71" s="35"/>
      <c r="F71" s="108" t="s">
        <v>283</v>
      </c>
    </row>
    <row r="72" spans="1:6" ht="16.5" customHeight="1">
      <c r="A72" s="19"/>
      <c r="B72" s="253" t="s">
        <v>120</v>
      </c>
      <c r="C72" s="216">
        <v>2018</v>
      </c>
      <c r="D72" s="216">
        <v>2019</v>
      </c>
      <c r="E72" s="253" t="s">
        <v>268</v>
      </c>
      <c r="F72" s="25"/>
    </row>
    <row r="73" spans="1:6" ht="16.5" customHeight="1" thickBot="1">
      <c r="A73" s="102"/>
      <c r="B73" s="255"/>
      <c r="C73" s="107" t="s">
        <v>532</v>
      </c>
      <c r="D73" s="2" t="s">
        <v>532</v>
      </c>
      <c r="E73" s="254"/>
      <c r="F73" s="30"/>
    </row>
    <row r="74" spans="1:6" ht="33.75" customHeight="1">
      <c r="A74" s="94" t="s">
        <v>195</v>
      </c>
      <c r="B74" s="11" t="s">
        <v>29</v>
      </c>
      <c r="C74" s="11">
        <v>26.8</v>
      </c>
      <c r="D74" s="11">
        <v>50.7</v>
      </c>
      <c r="E74" s="11" t="s">
        <v>29</v>
      </c>
      <c r="F74" s="94" t="s">
        <v>194</v>
      </c>
    </row>
    <row r="75" spans="1:6" ht="26.25">
      <c r="A75" s="127" t="s">
        <v>72</v>
      </c>
      <c r="B75" s="129"/>
      <c r="C75" s="129"/>
      <c r="D75" s="129"/>
      <c r="E75" s="129"/>
      <c r="F75" s="127" t="s">
        <v>196</v>
      </c>
    </row>
    <row r="76" spans="1:6" ht="26.25">
      <c r="A76" s="94" t="s">
        <v>73</v>
      </c>
      <c r="B76" s="11" t="s">
        <v>29</v>
      </c>
      <c r="C76" s="11">
        <v>14.9</v>
      </c>
      <c r="D76" s="11">
        <v>13.9</v>
      </c>
      <c r="E76" s="11" t="s">
        <v>29</v>
      </c>
      <c r="F76" s="94" t="s">
        <v>461</v>
      </c>
    </row>
    <row r="77" spans="1:6" ht="15">
      <c r="A77" s="12" t="s">
        <v>495</v>
      </c>
      <c r="B77" s="11" t="s">
        <v>69</v>
      </c>
      <c r="C77" s="11">
        <v>1088.6</v>
      </c>
      <c r="D77" s="11">
        <v>1099.1</v>
      </c>
      <c r="E77" s="33" t="s">
        <v>186</v>
      </c>
      <c r="F77" s="25" t="s">
        <v>198</v>
      </c>
    </row>
    <row r="78" spans="1:6" ht="39">
      <c r="A78" s="127" t="s">
        <v>74</v>
      </c>
      <c r="B78" s="129"/>
      <c r="C78" s="129"/>
      <c r="D78" s="129"/>
      <c r="E78" s="129"/>
      <c r="F78" s="127" t="s">
        <v>199</v>
      </c>
    </row>
    <row r="79" spans="1:6" ht="26.25">
      <c r="A79" s="9" t="s">
        <v>75</v>
      </c>
      <c r="B79" s="11" t="s">
        <v>29</v>
      </c>
      <c r="C79" s="11">
        <v>384.4</v>
      </c>
      <c r="D79" s="11">
        <v>134.8</v>
      </c>
      <c r="E79" s="11" t="s">
        <v>29</v>
      </c>
      <c r="F79" s="104" t="s">
        <v>200</v>
      </c>
    </row>
    <row r="80" spans="1:6" ht="51.75">
      <c r="A80" s="9" t="s">
        <v>496</v>
      </c>
      <c r="B80" s="11" t="s">
        <v>29</v>
      </c>
      <c r="C80" s="11">
        <v>0.4</v>
      </c>
      <c r="D80" s="11">
        <v>0.9</v>
      </c>
      <c r="E80" s="11" t="s">
        <v>29</v>
      </c>
      <c r="F80" s="94" t="s">
        <v>203</v>
      </c>
    </row>
    <row r="81" spans="1:6" ht="29.25" customHeight="1">
      <c r="A81" s="9" t="s">
        <v>220</v>
      </c>
      <c r="B81" s="11" t="s">
        <v>54</v>
      </c>
      <c r="C81" s="11">
        <v>12271.6</v>
      </c>
      <c r="D81" s="11">
        <v>19806</v>
      </c>
      <c r="E81" s="33" t="s">
        <v>263</v>
      </c>
      <c r="F81" s="94" t="s">
        <v>202</v>
      </c>
    </row>
    <row r="82" spans="1:6" ht="54" customHeight="1">
      <c r="A82" s="9" t="s">
        <v>221</v>
      </c>
      <c r="B82" s="11" t="s">
        <v>76</v>
      </c>
      <c r="C82" s="11">
        <v>884.9</v>
      </c>
      <c r="D82" s="11">
        <v>625.2</v>
      </c>
      <c r="E82" s="11" t="s">
        <v>76</v>
      </c>
      <c r="F82" s="94" t="s">
        <v>204</v>
      </c>
    </row>
    <row r="83" spans="1:6" ht="39">
      <c r="A83" s="9" t="s">
        <v>77</v>
      </c>
      <c r="B83" s="11" t="s">
        <v>29</v>
      </c>
      <c r="C83" s="11">
        <v>188.5</v>
      </c>
      <c r="D83" s="11">
        <v>48</v>
      </c>
      <c r="E83" s="11" t="s">
        <v>29</v>
      </c>
      <c r="F83" s="94" t="s">
        <v>205</v>
      </c>
    </row>
    <row r="84" spans="1:6" ht="39">
      <c r="A84" s="9" t="s">
        <v>78</v>
      </c>
      <c r="B84" s="11" t="s">
        <v>29</v>
      </c>
      <c r="C84" s="11">
        <v>3.2</v>
      </c>
      <c r="D84" s="11">
        <v>3.7</v>
      </c>
      <c r="E84" s="11" t="s">
        <v>29</v>
      </c>
      <c r="F84" s="94" t="s">
        <v>206</v>
      </c>
    </row>
    <row r="85" spans="1:6" ht="15">
      <c r="A85" s="9"/>
      <c r="B85" s="11"/>
      <c r="C85" s="11"/>
      <c r="D85" s="11"/>
      <c r="E85" s="11"/>
      <c r="F85" s="94"/>
    </row>
    <row r="86" spans="1:6" ht="15">
      <c r="A86" s="9"/>
      <c r="B86" s="11"/>
      <c r="C86" s="11"/>
      <c r="D86" s="11"/>
      <c r="E86" s="11"/>
      <c r="F86" s="94"/>
    </row>
    <row r="87" spans="1:6" ht="15.75" thickBot="1">
      <c r="A87" s="111" t="s">
        <v>127</v>
      </c>
      <c r="B87" s="20"/>
      <c r="C87" s="20"/>
      <c r="D87" s="20"/>
      <c r="E87" s="35"/>
      <c r="F87" s="108" t="s">
        <v>283</v>
      </c>
    </row>
    <row r="88" spans="1:6" ht="16.5" customHeight="1">
      <c r="A88" s="19"/>
      <c r="B88" s="253" t="s">
        <v>120</v>
      </c>
      <c r="C88" s="216">
        <v>2018</v>
      </c>
      <c r="D88" s="216">
        <v>2019</v>
      </c>
      <c r="E88" s="253" t="s">
        <v>268</v>
      </c>
      <c r="F88" s="25"/>
    </row>
    <row r="89" spans="1:6" ht="16.5" customHeight="1" thickBot="1">
      <c r="A89" s="102"/>
      <c r="B89" s="255"/>
      <c r="C89" s="107" t="s">
        <v>532</v>
      </c>
      <c r="D89" s="2" t="s">
        <v>532</v>
      </c>
      <c r="E89" s="254"/>
      <c r="F89" s="30"/>
    </row>
    <row r="90" spans="1:6" ht="15">
      <c r="A90" s="9"/>
      <c r="B90" s="11"/>
      <c r="C90" s="11"/>
      <c r="D90" s="11"/>
      <c r="E90" s="11"/>
      <c r="F90" s="94"/>
    </row>
    <row r="91" spans="1:6" ht="42" customHeight="1">
      <c r="A91" s="9" t="s">
        <v>79</v>
      </c>
      <c r="B91" s="11" t="s">
        <v>54</v>
      </c>
      <c r="C91" s="11">
        <v>94.4</v>
      </c>
      <c r="D91" s="11">
        <v>0</v>
      </c>
      <c r="E91" s="33" t="s">
        <v>263</v>
      </c>
      <c r="F91" s="94" t="s">
        <v>462</v>
      </c>
    </row>
    <row r="92" spans="1:6" ht="15">
      <c r="A92" s="9" t="s">
        <v>80</v>
      </c>
      <c r="B92" s="11" t="s">
        <v>29</v>
      </c>
      <c r="C92" s="11">
        <v>2618.8</v>
      </c>
      <c r="D92" s="11">
        <v>4057.4</v>
      </c>
      <c r="E92" s="11" t="s">
        <v>29</v>
      </c>
      <c r="F92" s="25" t="s">
        <v>207</v>
      </c>
    </row>
    <row r="93" spans="1:6" ht="39">
      <c r="A93" s="9" t="s">
        <v>209</v>
      </c>
      <c r="B93" s="11" t="s">
        <v>54</v>
      </c>
      <c r="C93" s="11">
        <v>7.5</v>
      </c>
      <c r="D93" s="11">
        <v>8.2</v>
      </c>
      <c r="E93" s="33" t="s">
        <v>263</v>
      </c>
      <c r="F93" s="94" t="s">
        <v>208</v>
      </c>
    </row>
    <row r="94" spans="1:6" ht="51.75">
      <c r="A94" s="9" t="s">
        <v>81</v>
      </c>
      <c r="B94" s="11" t="s">
        <v>29</v>
      </c>
      <c r="C94" s="11">
        <v>3664</v>
      </c>
      <c r="D94" s="11">
        <v>2080.5</v>
      </c>
      <c r="E94" s="11" t="s">
        <v>29</v>
      </c>
      <c r="F94" s="94" t="s">
        <v>463</v>
      </c>
    </row>
    <row r="95" spans="1:6" ht="26.25">
      <c r="A95" s="9" t="s">
        <v>82</v>
      </c>
      <c r="B95" s="11" t="s">
        <v>29</v>
      </c>
      <c r="C95" s="11">
        <v>5628.7</v>
      </c>
      <c r="D95" s="11">
        <v>4537.8</v>
      </c>
      <c r="E95" s="11" t="s">
        <v>29</v>
      </c>
      <c r="F95" s="94" t="s">
        <v>210</v>
      </c>
    </row>
    <row r="96" spans="1:6" ht="15">
      <c r="A96" s="9" t="s">
        <v>83</v>
      </c>
      <c r="B96" s="11" t="s">
        <v>29</v>
      </c>
      <c r="C96" s="11">
        <v>27620.8</v>
      </c>
      <c r="D96" s="11">
        <v>37127.8</v>
      </c>
      <c r="E96" s="11" t="s">
        <v>29</v>
      </c>
      <c r="F96" s="25" t="s">
        <v>211</v>
      </c>
    </row>
    <row r="97" spans="1:6" ht="26.25">
      <c r="A97" s="12" t="s">
        <v>84</v>
      </c>
      <c r="B97" s="11" t="s">
        <v>29</v>
      </c>
      <c r="C97" s="11">
        <v>434.9</v>
      </c>
      <c r="D97" s="11">
        <v>193.7</v>
      </c>
      <c r="E97" s="11" t="s">
        <v>29</v>
      </c>
      <c r="F97" s="25" t="s">
        <v>212</v>
      </c>
    </row>
    <row r="98" spans="1:6" ht="39">
      <c r="A98" s="12" t="s">
        <v>85</v>
      </c>
      <c r="B98" s="11" t="s">
        <v>197</v>
      </c>
      <c r="C98" s="11">
        <v>310.1</v>
      </c>
      <c r="D98" s="11">
        <v>363.4</v>
      </c>
      <c r="E98" s="11" t="s">
        <v>76</v>
      </c>
      <c r="F98" s="94" t="s">
        <v>213</v>
      </c>
    </row>
    <row r="99" spans="1:6" ht="39">
      <c r="A99" s="127" t="s">
        <v>86</v>
      </c>
      <c r="B99" s="129"/>
      <c r="C99" s="129"/>
      <c r="D99" s="129"/>
      <c r="E99" s="129"/>
      <c r="F99" s="127" t="s">
        <v>214</v>
      </c>
    </row>
    <row r="100" spans="1:6" ht="39">
      <c r="A100" s="9" t="s">
        <v>87</v>
      </c>
      <c r="B100" s="11" t="s">
        <v>88</v>
      </c>
      <c r="C100" s="11">
        <v>919.8</v>
      </c>
      <c r="D100" s="11">
        <v>0</v>
      </c>
      <c r="E100" s="11" t="s">
        <v>88</v>
      </c>
      <c r="F100" s="94" t="s">
        <v>464</v>
      </c>
    </row>
    <row r="101" spans="1:6" ht="26.25">
      <c r="A101" s="9" t="s">
        <v>124</v>
      </c>
      <c r="B101" s="15" t="s">
        <v>29</v>
      </c>
      <c r="C101" s="15">
        <v>228.3</v>
      </c>
      <c r="D101" s="15">
        <v>276.1</v>
      </c>
      <c r="E101" s="15" t="s">
        <v>29</v>
      </c>
      <c r="F101" s="25" t="s">
        <v>215</v>
      </c>
    </row>
    <row r="102" spans="1:6" ht="15">
      <c r="A102" s="9" t="s">
        <v>217</v>
      </c>
      <c r="B102" s="11" t="s">
        <v>29</v>
      </c>
      <c r="C102" s="11">
        <v>21.9</v>
      </c>
      <c r="D102" s="11">
        <v>22.3</v>
      </c>
      <c r="E102" s="11" t="s">
        <v>29</v>
      </c>
      <c r="F102" s="25" t="s">
        <v>216</v>
      </c>
    </row>
    <row r="103" spans="1:6" ht="15">
      <c r="A103" s="9" t="s">
        <v>219</v>
      </c>
      <c r="B103" s="11" t="s">
        <v>29</v>
      </c>
      <c r="C103" s="11">
        <v>203.7</v>
      </c>
      <c r="D103" s="11">
        <v>249.8</v>
      </c>
      <c r="E103" s="11" t="s">
        <v>29</v>
      </c>
      <c r="F103" s="25" t="s">
        <v>218</v>
      </c>
    </row>
    <row r="104" spans="1:6" ht="15">
      <c r="A104" s="9"/>
      <c r="B104" s="11"/>
      <c r="C104" s="11"/>
      <c r="D104" s="11"/>
      <c r="E104" s="11"/>
      <c r="F104" s="25"/>
    </row>
    <row r="105" spans="1:6" ht="15">
      <c r="A105" s="9"/>
      <c r="B105" s="11"/>
      <c r="C105" s="11"/>
      <c r="D105" s="11"/>
      <c r="E105" s="11"/>
      <c r="F105" s="25"/>
    </row>
    <row r="106" spans="1:6" ht="15.75" thickBot="1">
      <c r="A106" s="111" t="s">
        <v>127</v>
      </c>
      <c r="B106" s="20"/>
      <c r="C106" s="20"/>
      <c r="D106" s="20"/>
      <c r="E106" s="35"/>
      <c r="F106" s="108" t="s">
        <v>283</v>
      </c>
    </row>
    <row r="107" spans="1:6" ht="16.5" customHeight="1">
      <c r="A107" s="19"/>
      <c r="B107" s="253" t="s">
        <v>120</v>
      </c>
      <c r="C107" s="216">
        <v>2018</v>
      </c>
      <c r="D107" s="216">
        <v>2019</v>
      </c>
      <c r="E107" s="253" t="s">
        <v>268</v>
      </c>
      <c r="F107" s="25"/>
    </row>
    <row r="108" spans="1:6" ht="16.5" customHeight="1" thickBot="1">
      <c r="A108" s="102"/>
      <c r="B108" s="255"/>
      <c r="C108" s="107" t="s">
        <v>532</v>
      </c>
      <c r="D108" s="2" t="s">
        <v>532</v>
      </c>
      <c r="E108" s="254"/>
      <c r="F108" s="30"/>
    </row>
    <row r="109" spans="1:6" ht="26.25">
      <c r="A109" s="127" t="s">
        <v>114</v>
      </c>
      <c r="B109" s="130"/>
      <c r="C109" s="130"/>
      <c r="D109" s="130"/>
      <c r="E109" s="129"/>
      <c r="F109" s="127" t="s">
        <v>222</v>
      </c>
    </row>
    <row r="110" spans="1:6" ht="51.75">
      <c r="A110" s="16" t="s">
        <v>89</v>
      </c>
      <c r="B110" s="11" t="s">
        <v>69</v>
      </c>
      <c r="C110" s="11">
        <v>185.6</v>
      </c>
      <c r="D110" s="11">
        <v>207.4</v>
      </c>
      <c r="E110" s="11" t="s">
        <v>186</v>
      </c>
      <c r="F110" s="94" t="s">
        <v>223</v>
      </c>
    </row>
    <row r="111" spans="1:6" ht="64.5">
      <c r="A111" s="94" t="s">
        <v>224</v>
      </c>
      <c r="B111" s="11" t="s">
        <v>69</v>
      </c>
      <c r="C111" s="11">
        <v>404.1</v>
      </c>
      <c r="D111" s="11">
        <v>325.8</v>
      </c>
      <c r="E111" s="11" t="s">
        <v>186</v>
      </c>
      <c r="F111" s="94" t="s">
        <v>465</v>
      </c>
    </row>
    <row r="112" spans="1:6" ht="15">
      <c r="A112" s="127" t="s">
        <v>90</v>
      </c>
      <c r="B112" s="129"/>
      <c r="C112" s="129"/>
      <c r="D112" s="129"/>
      <c r="E112" s="129"/>
      <c r="F112" s="131" t="s">
        <v>225</v>
      </c>
    </row>
    <row r="113" spans="1:6" ht="26.25">
      <c r="A113" s="9" t="s">
        <v>227</v>
      </c>
      <c r="B113" s="11" t="s">
        <v>53</v>
      </c>
      <c r="C113" s="11">
        <v>2106</v>
      </c>
      <c r="D113" s="11">
        <v>1752</v>
      </c>
      <c r="E113" s="15" t="s">
        <v>181</v>
      </c>
      <c r="F113" s="97" t="s">
        <v>226</v>
      </c>
    </row>
    <row r="114" spans="1:6" ht="51" customHeight="1">
      <c r="A114" s="17" t="s">
        <v>229</v>
      </c>
      <c r="B114" s="11" t="s">
        <v>69</v>
      </c>
      <c r="C114" s="11">
        <v>4641.8</v>
      </c>
      <c r="D114" s="11">
        <v>3967.5</v>
      </c>
      <c r="E114" s="15" t="s">
        <v>186</v>
      </c>
      <c r="F114" s="94" t="s">
        <v>228</v>
      </c>
    </row>
    <row r="115" spans="1:6" ht="32.25" customHeight="1">
      <c r="A115" s="9" t="s">
        <v>91</v>
      </c>
      <c r="B115" s="11" t="s">
        <v>69</v>
      </c>
      <c r="C115" s="11">
        <v>1574.6</v>
      </c>
      <c r="D115" s="226">
        <v>4176</v>
      </c>
      <c r="E115" s="15" t="s">
        <v>186</v>
      </c>
      <c r="F115" s="94" t="s">
        <v>230</v>
      </c>
    </row>
    <row r="116" spans="1:6" ht="15">
      <c r="A116" s="127" t="s">
        <v>92</v>
      </c>
      <c r="B116" s="129"/>
      <c r="C116" s="129"/>
      <c r="D116" s="129"/>
      <c r="E116" s="129"/>
      <c r="F116" s="131" t="s">
        <v>231</v>
      </c>
    </row>
    <row r="117" spans="1:6" ht="51.75">
      <c r="A117" s="17" t="s">
        <v>233</v>
      </c>
      <c r="B117" s="11" t="s">
        <v>69</v>
      </c>
      <c r="C117" s="11">
        <v>396.8</v>
      </c>
      <c r="D117" s="11">
        <v>560.6</v>
      </c>
      <c r="E117" s="15" t="s">
        <v>186</v>
      </c>
      <c r="F117" s="94" t="s">
        <v>232</v>
      </c>
    </row>
    <row r="118" spans="1:6" ht="26.25">
      <c r="A118" s="9" t="s">
        <v>125</v>
      </c>
      <c r="B118" s="11" t="s">
        <v>69</v>
      </c>
      <c r="C118" s="11">
        <v>123.5</v>
      </c>
      <c r="D118" s="226">
        <v>120</v>
      </c>
      <c r="E118" s="15" t="s">
        <v>186</v>
      </c>
      <c r="F118" s="94" t="s">
        <v>234</v>
      </c>
    </row>
    <row r="119" spans="1:6" ht="51.75">
      <c r="A119" s="17" t="s">
        <v>93</v>
      </c>
      <c r="B119" s="11" t="s">
        <v>69</v>
      </c>
      <c r="C119" s="11">
        <v>521.1</v>
      </c>
      <c r="D119" s="11">
        <v>275.6</v>
      </c>
      <c r="E119" s="15" t="s">
        <v>186</v>
      </c>
      <c r="F119" s="97" t="s">
        <v>525</v>
      </c>
    </row>
    <row r="120" spans="1:6" ht="15">
      <c r="A120" s="17"/>
      <c r="B120" s="11"/>
      <c r="C120" s="11"/>
      <c r="D120" s="11"/>
      <c r="E120" s="15"/>
      <c r="F120" s="97"/>
    </row>
    <row r="121" spans="1:6" ht="15">
      <c r="A121" s="17"/>
      <c r="B121" s="11"/>
      <c r="C121" s="11"/>
      <c r="D121" s="11"/>
      <c r="E121" s="15"/>
      <c r="F121" s="97"/>
    </row>
    <row r="122" spans="1:6" ht="15">
      <c r="A122" s="17"/>
      <c r="B122" s="11"/>
      <c r="C122" s="11"/>
      <c r="D122" s="11"/>
      <c r="E122" s="15"/>
      <c r="F122" s="97"/>
    </row>
    <row r="123" spans="1:6" ht="15">
      <c r="A123" s="17"/>
      <c r="B123" s="11"/>
      <c r="C123" s="11"/>
      <c r="D123" s="11"/>
      <c r="E123" s="15"/>
      <c r="F123" s="97"/>
    </row>
    <row r="124" spans="1:6" ht="15.75" thickBot="1">
      <c r="A124" s="111" t="s">
        <v>127</v>
      </c>
      <c r="B124" s="20"/>
      <c r="C124" s="20"/>
      <c r="D124" s="20"/>
      <c r="E124" s="35"/>
      <c r="F124" s="108" t="s">
        <v>283</v>
      </c>
    </row>
    <row r="125" spans="1:6" ht="16.5" customHeight="1">
      <c r="A125" s="19"/>
      <c r="B125" s="253" t="s">
        <v>120</v>
      </c>
      <c r="C125" s="216">
        <v>2018</v>
      </c>
      <c r="D125" s="216">
        <v>2019</v>
      </c>
      <c r="E125" s="253" t="s">
        <v>268</v>
      </c>
      <c r="F125" s="25"/>
    </row>
    <row r="126" spans="1:6" ht="16.5" customHeight="1" thickBot="1">
      <c r="A126" s="102"/>
      <c r="B126" s="255"/>
      <c r="C126" s="107" t="s">
        <v>532</v>
      </c>
      <c r="D126" s="2" t="s">
        <v>532</v>
      </c>
      <c r="E126" s="254"/>
      <c r="F126" s="30"/>
    </row>
    <row r="127" spans="1:6" ht="26.25">
      <c r="A127" s="127" t="s">
        <v>94</v>
      </c>
      <c r="B127" s="129"/>
      <c r="C127" s="129"/>
      <c r="D127" s="129"/>
      <c r="E127" s="129"/>
      <c r="F127" s="131" t="s">
        <v>235</v>
      </c>
    </row>
    <row r="128" spans="1:6" ht="16.5" customHeight="1">
      <c r="A128" s="9" t="s">
        <v>95</v>
      </c>
      <c r="B128" s="11" t="s">
        <v>54</v>
      </c>
      <c r="C128" s="11">
        <v>5.8</v>
      </c>
      <c r="D128" s="11">
        <v>8.5</v>
      </c>
      <c r="E128" s="33" t="s">
        <v>263</v>
      </c>
      <c r="F128" s="25" t="s">
        <v>236</v>
      </c>
    </row>
    <row r="129" spans="1:6" ht="39">
      <c r="A129" s="127" t="s">
        <v>467</v>
      </c>
      <c r="B129" s="129"/>
      <c r="C129" s="129"/>
      <c r="D129" s="129"/>
      <c r="E129" s="129"/>
      <c r="F129" s="127" t="s">
        <v>468</v>
      </c>
    </row>
    <row r="130" spans="1:6" ht="15">
      <c r="A130" s="9" t="s">
        <v>96</v>
      </c>
      <c r="B130" s="11" t="s">
        <v>69</v>
      </c>
      <c r="C130" s="11">
        <v>32567.9</v>
      </c>
      <c r="D130" s="11">
        <v>31615.2</v>
      </c>
      <c r="E130" s="33" t="s">
        <v>186</v>
      </c>
      <c r="F130" s="36" t="s">
        <v>238</v>
      </c>
    </row>
    <row r="131" spans="1:6" ht="15">
      <c r="A131" s="9" t="s">
        <v>97</v>
      </c>
      <c r="B131" s="11" t="s">
        <v>69</v>
      </c>
      <c r="C131" s="11">
        <v>3780.6</v>
      </c>
      <c r="D131" s="11">
        <v>3984.4</v>
      </c>
      <c r="E131" s="33" t="s">
        <v>186</v>
      </c>
      <c r="F131" s="36" t="s">
        <v>239</v>
      </c>
    </row>
    <row r="132" spans="1:6" ht="15" customHeight="1">
      <c r="A132" s="9" t="s">
        <v>241</v>
      </c>
      <c r="B132" s="11" t="s">
        <v>53</v>
      </c>
      <c r="C132" s="11">
        <v>572</v>
      </c>
      <c r="D132" s="11">
        <v>479</v>
      </c>
      <c r="E132" s="15" t="s">
        <v>181</v>
      </c>
      <c r="F132" s="37" t="s">
        <v>240</v>
      </c>
    </row>
    <row r="133" spans="1:6" ht="15" customHeight="1">
      <c r="A133" s="9" t="s">
        <v>98</v>
      </c>
      <c r="B133" s="11" t="s">
        <v>53</v>
      </c>
      <c r="C133" s="11">
        <v>117</v>
      </c>
      <c r="D133" s="11">
        <v>144</v>
      </c>
      <c r="E133" s="15" t="s">
        <v>181</v>
      </c>
      <c r="F133" s="36" t="s">
        <v>242</v>
      </c>
    </row>
    <row r="134" spans="1:6" ht="15">
      <c r="A134" s="9" t="s">
        <v>243</v>
      </c>
      <c r="B134" s="11" t="s">
        <v>53</v>
      </c>
      <c r="C134" s="11">
        <v>516</v>
      </c>
      <c r="D134" s="11">
        <v>420</v>
      </c>
      <c r="E134" s="15" t="s">
        <v>181</v>
      </c>
      <c r="F134" s="36" t="s">
        <v>244</v>
      </c>
    </row>
    <row r="135" spans="1:6" ht="15">
      <c r="A135" s="9" t="s">
        <v>101</v>
      </c>
      <c r="B135" s="11" t="s">
        <v>53</v>
      </c>
      <c r="C135" s="11">
        <v>639</v>
      </c>
      <c r="D135" s="11">
        <v>671</v>
      </c>
      <c r="E135" s="15" t="s">
        <v>181</v>
      </c>
      <c r="F135" s="36" t="s">
        <v>245</v>
      </c>
    </row>
    <row r="136" spans="1:6" ht="26.25">
      <c r="A136" s="9" t="s">
        <v>99</v>
      </c>
      <c r="B136" s="11" t="s">
        <v>53</v>
      </c>
      <c r="C136" s="11">
        <v>93</v>
      </c>
      <c r="D136" s="11">
        <v>104</v>
      </c>
      <c r="E136" s="15" t="s">
        <v>181</v>
      </c>
      <c r="F136" s="36" t="s">
        <v>246</v>
      </c>
    </row>
    <row r="137" spans="1:6" ht="26.25">
      <c r="A137" s="9" t="s">
        <v>100</v>
      </c>
      <c r="B137" s="11" t="s">
        <v>53</v>
      </c>
      <c r="C137" s="11">
        <v>39</v>
      </c>
      <c r="D137" s="11">
        <v>15</v>
      </c>
      <c r="E137" s="15" t="s">
        <v>181</v>
      </c>
      <c r="F137" s="101" t="s">
        <v>247</v>
      </c>
    </row>
    <row r="138" spans="1:6" ht="29.25" customHeight="1">
      <c r="A138" s="9" t="s">
        <v>126</v>
      </c>
      <c r="B138" s="11" t="s">
        <v>69</v>
      </c>
      <c r="C138" s="11">
        <v>140.2</v>
      </c>
      <c r="D138" s="11">
        <v>165.6</v>
      </c>
      <c r="E138" s="15" t="s">
        <v>186</v>
      </c>
      <c r="F138" s="101" t="s">
        <v>248</v>
      </c>
    </row>
    <row r="139" spans="1:6" ht="26.25">
      <c r="A139" s="12" t="s">
        <v>250</v>
      </c>
      <c r="B139" s="11" t="s">
        <v>69</v>
      </c>
      <c r="C139" s="11">
        <v>5333.6</v>
      </c>
      <c r="D139" s="11">
        <v>4645.1</v>
      </c>
      <c r="E139" s="11" t="s">
        <v>186</v>
      </c>
      <c r="F139" s="94" t="s">
        <v>249</v>
      </c>
    </row>
    <row r="140" spans="1:6" ht="39">
      <c r="A140" s="12" t="s">
        <v>466</v>
      </c>
      <c r="B140" s="11" t="s">
        <v>69</v>
      </c>
      <c r="C140" s="11">
        <v>338.1</v>
      </c>
      <c r="D140" s="11">
        <v>240.4</v>
      </c>
      <c r="E140" s="11" t="s">
        <v>186</v>
      </c>
      <c r="F140" s="94" t="s">
        <v>251</v>
      </c>
    </row>
    <row r="141" spans="1:6" ht="15">
      <c r="A141" s="12"/>
      <c r="B141" s="11"/>
      <c r="C141" s="11"/>
      <c r="D141" s="11"/>
      <c r="E141" s="11"/>
      <c r="F141" s="94"/>
    </row>
    <row r="142" spans="1:6" ht="15">
      <c r="A142" s="12"/>
      <c r="B142" s="11"/>
      <c r="C142" s="11"/>
      <c r="D142" s="11"/>
      <c r="E142" s="11"/>
      <c r="F142" s="94"/>
    </row>
    <row r="143" spans="1:6" ht="15">
      <c r="A143" s="12"/>
      <c r="B143" s="11"/>
      <c r="C143" s="11"/>
      <c r="D143" s="11"/>
      <c r="E143" s="11"/>
      <c r="F143" s="94"/>
    </row>
    <row r="144" spans="1:6" ht="15">
      <c r="A144" s="12"/>
      <c r="B144" s="11"/>
      <c r="C144" s="11"/>
      <c r="D144" s="11"/>
      <c r="E144" s="11"/>
      <c r="F144" s="94"/>
    </row>
    <row r="145" spans="1:6" ht="15">
      <c r="A145" s="12"/>
      <c r="B145" s="11"/>
      <c r="C145" s="11"/>
      <c r="D145" s="11"/>
      <c r="E145" s="11"/>
      <c r="F145" s="94"/>
    </row>
    <row r="146" spans="1:6" ht="15">
      <c r="A146" s="12"/>
      <c r="B146" s="11"/>
      <c r="C146" s="11"/>
      <c r="D146" s="11"/>
      <c r="E146" s="11"/>
      <c r="F146" s="94"/>
    </row>
    <row r="147" spans="1:6" ht="15.75" thickBot="1">
      <c r="A147" s="111" t="s">
        <v>127</v>
      </c>
      <c r="B147" s="20"/>
      <c r="C147" s="20"/>
      <c r="D147" s="20"/>
      <c r="E147" s="35"/>
      <c r="F147" s="108" t="s">
        <v>283</v>
      </c>
    </row>
    <row r="148" spans="1:6" ht="16.5" customHeight="1">
      <c r="A148" s="19"/>
      <c r="B148" s="253" t="s">
        <v>120</v>
      </c>
      <c r="C148" s="216">
        <v>2018</v>
      </c>
      <c r="D148" s="216">
        <v>2019</v>
      </c>
      <c r="E148" s="253" t="s">
        <v>268</v>
      </c>
      <c r="F148" s="25"/>
    </row>
    <row r="149" spans="1:6" ht="16.5" customHeight="1" thickBot="1">
      <c r="A149" s="102"/>
      <c r="B149" s="255"/>
      <c r="C149" s="107" t="s">
        <v>532</v>
      </c>
      <c r="D149" s="2" t="s">
        <v>532</v>
      </c>
      <c r="E149" s="254"/>
      <c r="F149" s="30"/>
    </row>
    <row r="150" spans="1:6" ht="30.75" customHeight="1">
      <c r="A150" s="132" t="s">
        <v>102</v>
      </c>
      <c r="B150" s="133"/>
      <c r="C150" s="133"/>
      <c r="D150" s="133"/>
      <c r="E150" s="133"/>
      <c r="F150" s="132" t="s">
        <v>252</v>
      </c>
    </row>
    <row r="151" spans="1:6" ht="15">
      <c r="A151" s="9" t="s">
        <v>103</v>
      </c>
      <c r="B151" s="15" t="s">
        <v>104</v>
      </c>
      <c r="C151" s="15">
        <v>214.4</v>
      </c>
      <c r="D151" s="15">
        <v>224.3</v>
      </c>
      <c r="E151" s="15" t="s">
        <v>264</v>
      </c>
      <c r="F151" s="36" t="s">
        <v>253</v>
      </c>
    </row>
    <row r="152" spans="1:6" ht="26.25">
      <c r="A152" s="9" t="s">
        <v>257</v>
      </c>
      <c r="B152" s="11" t="s">
        <v>105</v>
      </c>
      <c r="C152" s="11">
        <v>85.2</v>
      </c>
      <c r="D152" s="11">
        <v>76.7</v>
      </c>
      <c r="E152" s="33" t="s">
        <v>105</v>
      </c>
      <c r="F152" s="36" t="s">
        <v>254</v>
      </c>
    </row>
    <row r="153" spans="1:6" ht="51.75">
      <c r="A153" s="9" t="s">
        <v>256</v>
      </c>
      <c r="B153" s="11" t="s">
        <v>105</v>
      </c>
      <c r="C153" s="11">
        <v>316.5</v>
      </c>
      <c r="D153" s="11">
        <v>366.6</v>
      </c>
      <c r="E153" s="33" t="s">
        <v>265</v>
      </c>
      <c r="F153" s="98" t="s">
        <v>255</v>
      </c>
    </row>
    <row r="154" spans="1:6" ht="64.5">
      <c r="A154" s="94" t="s">
        <v>122</v>
      </c>
      <c r="B154" s="11" t="s">
        <v>105</v>
      </c>
      <c r="C154" s="11">
        <v>105</v>
      </c>
      <c r="D154" s="11">
        <v>108.2</v>
      </c>
      <c r="E154" s="33" t="s">
        <v>265</v>
      </c>
      <c r="F154" s="94" t="s">
        <v>470</v>
      </c>
    </row>
    <row r="155" spans="1:6" ht="26.25">
      <c r="A155" s="104" t="s">
        <v>469</v>
      </c>
      <c r="B155" s="11" t="s">
        <v>106</v>
      </c>
      <c r="C155" s="11">
        <v>315.7</v>
      </c>
      <c r="D155" s="11">
        <v>301.5</v>
      </c>
      <c r="E155" s="11" t="s">
        <v>266</v>
      </c>
      <c r="F155" s="96" t="s">
        <v>258</v>
      </c>
    </row>
    <row r="156" spans="1:6" ht="29.25" customHeight="1">
      <c r="A156" s="132" t="s">
        <v>107</v>
      </c>
      <c r="B156" s="133"/>
      <c r="C156" s="133"/>
      <c r="D156" s="133"/>
      <c r="E156" s="133"/>
      <c r="F156" s="43" t="s">
        <v>527</v>
      </c>
    </row>
    <row r="157" spans="1:6" ht="16.5">
      <c r="A157" s="94" t="s">
        <v>108</v>
      </c>
      <c r="B157" s="11" t="s">
        <v>109</v>
      </c>
      <c r="C157" s="11">
        <v>6803.9</v>
      </c>
      <c r="D157" s="11">
        <v>7168.8</v>
      </c>
      <c r="E157" s="33" t="s">
        <v>267</v>
      </c>
      <c r="F157" s="25" t="s">
        <v>259</v>
      </c>
    </row>
    <row r="158" spans="1:6" ht="39">
      <c r="A158" s="12" t="s">
        <v>110</v>
      </c>
      <c r="B158" s="11" t="s">
        <v>69</v>
      </c>
      <c r="C158" s="11">
        <v>10295.1</v>
      </c>
      <c r="D158" s="11">
        <v>10520.8</v>
      </c>
      <c r="E158" s="11" t="s">
        <v>186</v>
      </c>
      <c r="F158" s="98" t="s">
        <v>471</v>
      </c>
    </row>
    <row r="159" spans="1:6" ht="39">
      <c r="A159" s="94" t="s">
        <v>261</v>
      </c>
      <c r="B159" s="11" t="s">
        <v>69</v>
      </c>
      <c r="C159" s="11">
        <v>21511.4</v>
      </c>
      <c r="D159" s="11">
        <v>44072.5</v>
      </c>
      <c r="E159" s="11" t="s">
        <v>186</v>
      </c>
      <c r="F159" s="94" t="s">
        <v>260</v>
      </c>
    </row>
    <row r="160" spans="1:6" ht="40.5" customHeight="1" thickBot="1">
      <c r="A160" s="102" t="s">
        <v>262</v>
      </c>
      <c r="B160" s="18" t="s">
        <v>69</v>
      </c>
      <c r="C160" s="18">
        <v>19376.1</v>
      </c>
      <c r="D160" s="18">
        <v>19100</v>
      </c>
      <c r="E160" s="18" t="s">
        <v>186</v>
      </c>
      <c r="F160" s="102" t="s">
        <v>472</v>
      </c>
    </row>
    <row r="161" ht="30" customHeight="1"/>
    <row r="162" ht="45.75" customHeight="1"/>
  </sheetData>
  <sheetProtection/>
  <mergeCells count="24">
    <mergeCell ref="A2:A3"/>
    <mergeCell ref="B2:B3"/>
    <mergeCell ref="A29:A30"/>
    <mergeCell ref="A53:A54"/>
    <mergeCell ref="D1:F1"/>
    <mergeCell ref="A1:B1"/>
    <mergeCell ref="E2:E3"/>
    <mergeCell ref="F2:F3"/>
    <mergeCell ref="F29:F30"/>
    <mergeCell ref="F53:F54"/>
    <mergeCell ref="B29:B30"/>
    <mergeCell ref="E29:E30"/>
    <mergeCell ref="B88:B89"/>
    <mergeCell ref="B53:B54"/>
    <mergeCell ref="E88:E89"/>
    <mergeCell ref="B72:B73"/>
    <mergeCell ref="E72:E73"/>
    <mergeCell ref="E148:E149"/>
    <mergeCell ref="B148:B149"/>
    <mergeCell ref="E125:E126"/>
    <mergeCell ref="B125:B126"/>
    <mergeCell ref="E53:E54"/>
    <mergeCell ref="B107:B108"/>
    <mergeCell ref="E107:E108"/>
  </mergeCells>
  <printOptions/>
  <pageMargins left="0.7874015748031497" right="0.31496062992125984" top="0.7874015748031497" bottom="0.7874015748031497" header="0.5118110236220472" footer="0.5905511811023623"/>
  <pageSetup firstPageNumber="105" useFirstPageNumber="1" horizontalDpi="180" verticalDpi="180" orientation="landscape" paperSize="9" r:id="rId1"/>
  <headerFooter>
    <oddHeader>&amp;L&amp;"Times New Roman,полужирный курсив"Реалдуу сектор&amp;R&amp;"Times New Roman,полужирный курсив"Реальный сектор</oddHeader>
    <oddFooter>&amp;C&amp;P</oddFooter>
  </headerFooter>
  <rowBreaks count="1" manualBreakCount="1">
    <brk id="2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SheetLayoutView="115" workbookViewId="0" topLeftCell="A16">
      <selection activeCell="D11" sqref="D11"/>
    </sheetView>
  </sheetViews>
  <sheetFormatPr defaultColWidth="9.140625" defaultRowHeight="15"/>
  <cols>
    <col min="1" max="1" width="34.7109375" style="0" customWidth="1"/>
    <col min="2" max="3" width="18.8515625" style="0" customWidth="1"/>
    <col min="4" max="4" width="22.421875" style="0" customWidth="1"/>
    <col min="5" max="5" width="34.7109375" style="0" customWidth="1"/>
  </cols>
  <sheetData>
    <row r="1" spans="1:4" ht="15.75">
      <c r="A1" s="61"/>
      <c r="B1" s="61"/>
      <c r="C1" s="61"/>
      <c r="D1" s="61"/>
    </row>
    <row r="2" spans="1:5" ht="30" customHeight="1">
      <c r="A2" s="270" t="s">
        <v>484</v>
      </c>
      <c r="B2" s="270"/>
      <c r="C2" s="270"/>
      <c r="D2" s="271" t="s">
        <v>349</v>
      </c>
      <c r="E2" s="271"/>
    </row>
    <row r="3" spans="1:5" ht="19.5" thickBot="1">
      <c r="A3" s="71" t="s">
        <v>364</v>
      </c>
      <c r="B3" s="235"/>
      <c r="C3" s="235"/>
      <c r="D3" s="235"/>
      <c r="E3" s="6" t="s">
        <v>522</v>
      </c>
    </row>
    <row r="4" spans="1:5" ht="42" customHeight="1">
      <c r="A4" s="266"/>
      <c r="B4" s="264" t="s">
        <v>529</v>
      </c>
      <c r="C4" s="264" t="s">
        <v>530</v>
      </c>
      <c r="D4" s="77" t="s">
        <v>485</v>
      </c>
      <c r="E4" s="268"/>
    </row>
    <row r="5" spans="1:5" ht="40.5" customHeight="1" thickBot="1">
      <c r="A5" s="267"/>
      <c r="B5" s="265"/>
      <c r="C5" s="265"/>
      <c r="D5" s="2" t="s">
        <v>361</v>
      </c>
      <c r="E5" s="269"/>
    </row>
    <row r="6" spans="1:5" ht="21" customHeight="1">
      <c r="A6" s="135" t="s">
        <v>286</v>
      </c>
      <c r="B6" s="180">
        <v>1141304.5</v>
      </c>
      <c r="C6" s="180">
        <v>1163096.5</v>
      </c>
      <c r="D6" s="180">
        <f>C6/B6*100</f>
        <v>101.90939403112841</v>
      </c>
      <c r="E6" s="136" t="s">
        <v>300</v>
      </c>
    </row>
    <row r="7" spans="1:5" ht="18" customHeight="1">
      <c r="A7" s="139" t="s">
        <v>340</v>
      </c>
      <c r="B7" s="236"/>
      <c r="C7" s="236"/>
      <c r="D7" s="236"/>
      <c r="E7" s="134" t="s">
        <v>362</v>
      </c>
    </row>
    <row r="8" spans="1:5" ht="18" customHeight="1">
      <c r="A8" s="136" t="s">
        <v>366</v>
      </c>
      <c r="B8" s="181">
        <v>895938.6</v>
      </c>
      <c r="C8" s="181">
        <v>858589.8</v>
      </c>
      <c r="D8" s="180">
        <f>C8/B8*100</f>
        <v>95.83132147671726</v>
      </c>
      <c r="E8" s="137" t="s">
        <v>367</v>
      </c>
    </row>
    <row r="9" spans="1:5" ht="18" customHeight="1">
      <c r="A9" s="134" t="s">
        <v>341</v>
      </c>
      <c r="B9" s="182"/>
      <c r="C9" s="182"/>
      <c r="D9" s="183"/>
      <c r="E9" s="134" t="s">
        <v>360</v>
      </c>
    </row>
    <row r="10" spans="1:5" ht="18" customHeight="1">
      <c r="A10" s="140" t="s">
        <v>342</v>
      </c>
      <c r="B10" s="184">
        <v>3095.8</v>
      </c>
      <c r="C10" s="184">
        <v>4334.7</v>
      </c>
      <c r="D10" s="185" t="s">
        <v>537</v>
      </c>
      <c r="E10" s="74" t="s">
        <v>350</v>
      </c>
    </row>
    <row r="11" spans="1:5" ht="26.25" customHeight="1">
      <c r="A11" s="141" t="s">
        <v>359</v>
      </c>
      <c r="B11" s="182">
        <v>188799.3</v>
      </c>
      <c r="C11" s="182">
        <v>668452.3</v>
      </c>
      <c r="D11" s="183" t="s">
        <v>439</v>
      </c>
      <c r="E11" s="106" t="s">
        <v>358</v>
      </c>
    </row>
    <row r="12" spans="1:5" ht="18" customHeight="1">
      <c r="A12" s="140" t="s">
        <v>488</v>
      </c>
      <c r="B12" s="184">
        <v>1407.3</v>
      </c>
      <c r="C12" s="184">
        <v>1249.1</v>
      </c>
      <c r="D12" s="185">
        <f aca="true" t="shared" si="0" ref="D12:D18">C12/B12*100</f>
        <v>88.7586157890997</v>
      </c>
      <c r="E12" s="74" t="s">
        <v>351</v>
      </c>
    </row>
    <row r="13" spans="1:5" ht="18" customHeight="1">
      <c r="A13" s="140" t="s">
        <v>489</v>
      </c>
      <c r="B13" s="184">
        <v>60096.4</v>
      </c>
      <c r="C13" s="184">
        <v>47010.3</v>
      </c>
      <c r="D13" s="185">
        <f t="shared" si="0"/>
        <v>78.22481879114224</v>
      </c>
      <c r="E13" s="74" t="s">
        <v>352</v>
      </c>
    </row>
    <row r="14" spans="1:5" ht="18" customHeight="1">
      <c r="A14" s="140" t="s">
        <v>343</v>
      </c>
      <c r="B14" s="184">
        <v>30423.6</v>
      </c>
      <c r="C14" s="184">
        <v>3990.2</v>
      </c>
      <c r="D14" s="185">
        <f t="shared" si="0"/>
        <v>13.115476143520164</v>
      </c>
      <c r="E14" s="74" t="s">
        <v>353</v>
      </c>
    </row>
    <row r="15" spans="1:5" ht="18" customHeight="1">
      <c r="A15" s="140" t="s">
        <v>486</v>
      </c>
      <c r="B15" s="184">
        <v>87111.3</v>
      </c>
      <c r="C15" s="184">
        <v>63604.2</v>
      </c>
      <c r="D15" s="185">
        <v>73</v>
      </c>
      <c r="E15" s="74" t="s">
        <v>354</v>
      </c>
    </row>
    <row r="16" spans="1:5" ht="18" customHeight="1">
      <c r="A16" s="140" t="s">
        <v>382</v>
      </c>
      <c r="B16" s="184">
        <v>546.2</v>
      </c>
      <c r="C16" s="184">
        <v>449.3</v>
      </c>
      <c r="D16" s="185">
        <f t="shared" si="0"/>
        <v>82.25924569754667</v>
      </c>
      <c r="E16" s="74" t="s">
        <v>355</v>
      </c>
    </row>
    <row r="17" spans="1:5" ht="18" customHeight="1">
      <c r="A17" s="140" t="s">
        <v>344</v>
      </c>
      <c r="B17" s="184">
        <v>488960.9</v>
      </c>
      <c r="C17" s="184">
        <v>30.8</v>
      </c>
      <c r="D17" s="185">
        <f t="shared" si="0"/>
        <v>0.006299072175300725</v>
      </c>
      <c r="E17" s="74" t="s">
        <v>344</v>
      </c>
    </row>
    <row r="18" spans="1:5" ht="18" customHeight="1">
      <c r="A18" s="136" t="s">
        <v>368</v>
      </c>
      <c r="B18" s="193">
        <v>245365.9</v>
      </c>
      <c r="C18" s="193">
        <v>304506.7</v>
      </c>
      <c r="D18" s="180">
        <f t="shared" si="0"/>
        <v>124.10310479166013</v>
      </c>
      <c r="E18" s="137" t="s">
        <v>369</v>
      </c>
    </row>
    <row r="19" spans="1:5" ht="18" customHeight="1">
      <c r="A19" s="134" t="s">
        <v>341</v>
      </c>
      <c r="B19" s="182"/>
      <c r="C19" s="182"/>
      <c r="D19" s="183"/>
      <c r="E19" s="134" t="s">
        <v>360</v>
      </c>
    </row>
    <row r="20" spans="1:5" ht="18" customHeight="1">
      <c r="A20" s="142" t="s">
        <v>490</v>
      </c>
      <c r="B20" s="182">
        <v>31998.6</v>
      </c>
      <c r="C20" s="182">
        <v>121021.7</v>
      </c>
      <c r="D20" s="183" t="s">
        <v>526</v>
      </c>
      <c r="E20" s="74" t="s">
        <v>345</v>
      </c>
    </row>
    <row r="21" spans="1:5" ht="18" customHeight="1">
      <c r="A21" s="142" t="s">
        <v>346</v>
      </c>
      <c r="B21" s="184">
        <v>82963.3</v>
      </c>
      <c r="C21" s="184">
        <v>89226.6</v>
      </c>
      <c r="D21" s="185">
        <v>107.6</v>
      </c>
      <c r="E21" s="74" t="s">
        <v>346</v>
      </c>
    </row>
    <row r="22" spans="1:5" ht="18" customHeight="1">
      <c r="A22" s="143" t="s">
        <v>347</v>
      </c>
      <c r="B22" s="184">
        <v>8156.4</v>
      </c>
      <c r="C22" s="184">
        <v>9726.5</v>
      </c>
      <c r="D22" s="185">
        <v>119.3</v>
      </c>
      <c r="E22" s="74" t="s">
        <v>356</v>
      </c>
    </row>
    <row r="23" spans="1:5" ht="18" customHeight="1" thickBot="1">
      <c r="A23" s="144" t="s">
        <v>348</v>
      </c>
      <c r="B23" s="184">
        <v>114057.7</v>
      </c>
      <c r="C23" s="184">
        <v>75719.6</v>
      </c>
      <c r="D23" s="186">
        <f>C23/B23*100</f>
        <v>66.38710056401278</v>
      </c>
      <c r="E23" s="138" t="s">
        <v>357</v>
      </c>
    </row>
    <row r="24" spans="1:5" ht="15">
      <c r="A24" s="263" t="s">
        <v>531</v>
      </c>
      <c r="B24" s="263"/>
      <c r="C24" s="263"/>
      <c r="D24" s="196" t="s">
        <v>521</v>
      </c>
      <c r="E24" s="237"/>
    </row>
  </sheetData>
  <sheetProtection/>
  <mergeCells count="7">
    <mergeCell ref="A24:C24"/>
    <mergeCell ref="B4:B5"/>
    <mergeCell ref="C4:C5"/>
    <mergeCell ref="A4:A5"/>
    <mergeCell ref="E4:E5"/>
    <mergeCell ref="A2:C2"/>
    <mergeCell ref="D2:E2"/>
  </mergeCells>
  <printOptions/>
  <pageMargins left="0.7874015748031497" right="0.31496062992125984" top="0.7874015748031497" bottom="0.7874015748031497" header="0.5118110236220472" footer="0.5905511811023623"/>
  <pageSetup firstPageNumber="113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Layout" zoomScaleSheetLayoutView="115" workbookViewId="0" topLeftCell="A28">
      <selection activeCell="A23" sqref="A23:E52"/>
    </sheetView>
  </sheetViews>
  <sheetFormatPr defaultColWidth="9.140625" defaultRowHeight="15"/>
  <cols>
    <col min="1" max="1" width="36.57421875" style="80" customWidth="1"/>
    <col min="2" max="3" width="18.8515625" style="80" customWidth="1"/>
    <col min="4" max="4" width="22.421875" style="80" customWidth="1"/>
    <col min="5" max="5" width="36.57421875" style="80" customWidth="1"/>
    <col min="6" max="16384" width="9.140625" style="80" customWidth="1"/>
  </cols>
  <sheetData>
    <row r="1" spans="1:3" ht="15.75">
      <c r="A1" s="238"/>
      <c r="B1" s="238"/>
      <c r="C1" s="238"/>
    </row>
    <row r="2" spans="1:5" ht="30" customHeight="1">
      <c r="A2" s="270" t="s">
        <v>474</v>
      </c>
      <c r="B2" s="270"/>
      <c r="C2" s="270"/>
      <c r="D2" s="272" t="s">
        <v>387</v>
      </c>
      <c r="E2" s="272"/>
    </row>
    <row r="3" spans="1:5" ht="19.5" thickBot="1">
      <c r="A3" s="71" t="s">
        <v>364</v>
      </c>
      <c r="B3" s="235"/>
      <c r="C3" s="235"/>
      <c r="D3" s="6" t="s">
        <v>363</v>
      </c>
      <c r="E3" s="83"/>
    </row>
    <row r="4" spans="1:5" ht="40.5" customHeight="1">
      <c r="A4" s="266"/>
      <c r="B4" s="264" t="s">
        <v>529</v>
      </c>
      <c r="C4" s="264" t="s">
        <v>530</v>
      </c>
      <c r="D4" s="77" t="s">
        <v>485</v>
      </c>
      <c r="E4" s="268"/>
    </row>
    <row r="5" spans="1:5" ht="38.25" customHeight="1" thickBot="1">
      <c r="A5" s="267"/>
      <c r="B5" s="265"/>
      <c r="C5" s="265"/>
      <c r="D5" s="2" t="s">
        <v>361</v>
      </c>
      <c r="E5" s="269"/>
    </row>
    <row r="6" spans="1:5" ht="20.25" customHeight="1">
      <c r="A6" s="73" t="s">
        <v>286</v>
      </c>
      <c r="B6" s="187">
        <v>2797464.9</v>
      </c>
      <c r="C6" s="187">
        <v>3372796.8</v>
      </c>
      <c r="D6" s="170">
        <f>C6/B6*100</f>
        <v>120.56618833716198</v>
      </c>
      <c r="E6" s="114" t="s">
        <v>300</v>
      </c>
    </row>
    <row r="7" spans="1:5" ht="20.25" customHeight="1">
      <c r="A7" s="62" t="s">
        <v>340</v>
      </c>
      <c r="B7" s="188"/>
      <c r="C7" s="188"/>
      <c r="D7" s="189"/>
      <c r="E7" s="134" t="s">
        <v>362</v>
      </c>
    </row>
    <row r="8" spans="1:5" ht="20.25" customHeight="1">
      <c r="A8" s="42" t="s">
        <v>366</v>
      </c>
      <c r="B8" s="187">
        <v>1528241.8</v>
      </c>
      <c r="C8" s="187">
        <v>1905575.3</v>
      </c>
      <c r="D8" s="170">
        <f>C8/B8*100</f>
        <v>124.69069358003426</v>
      </c>
      <c r="E8" s="114" t="s">
        <v>367</v>
      </c>
    </row>
    <row r="9" spans="1:5" ht="20.25" customHeight="1">
      <c r="A9" s="63" t="s">
        <v>341</v>
      </c>
      <c r="B9" s="188"/>
      <c r="C9" s="188"/>
      <c r="D9" s="189"/>
      <c r="E9" s="134" t="s">
        <v>360</v>
      </c>
    </row>
    <row r="10" spans="1:5" ht="20.25" customHeight="1">
      <c r="A10" s="142" t="s">
        <v>370</v>
      </c>
      <c r="B10" s="188">
        <v>6615.9</v>
      </c>
      <c r="C10" s="188">
        <v>6703</v>
      </c>
      <c r="D10" s="171">
        <f aca="true" t="shared" si="0" ref="D10:D17">C10/B10*100</f>
        <v>101.31652534046766</v>
      </c>
      <c r="E10" s="68" t="s">
        <v>370</v>
      </c>
    </row>
    <row r="11" spans="1:5" ht="20.25" customHeight="1">
      <c r="A11" s="142" t="s">
        <v>371</v>
      </c>
      <c r="B11" s="184">
        <v>7267.7</v>
      </c>
      <c r="C11" s="184">
        <v>9372.4</v>
      </c>
      <c r="D11" s="171">
        <f t="shared" si="0"/>
        <v>128.95964335346807</v>
      </c>
      <c r="E11" s="68" t="s">
        <v>371</v>
      </c>
    </row>
    <row r="12" spans="1:5" ht="20.25" customHeight="1">
      <c r="A12" s="142" t="s">
        <v>350</v>
      </c>
      <c r="B12" s="184">
        <v>51279.6</v>
      </c>
      <c r="C12" s="184">
        <v>49085.8</v>
      </c>
      <c r="D12" s="171">
        <f t="shared" si="0"/>
        <v>95.72188550612721</v>
      </c>
      <c r="E12" s="68" t="s">
        <v>350</v>
      </c>
    </row>
    <row r="13" spans="1:5" ht="20.25" customHeight="1">
      <c r="A13" s="142" t="s">
        <v>372</v>
      </c>
      <c r="B13" s="184">
        <v>2229.6</v>
      </c>
      <c r="C13" s="184">
        <v>2063.6</v>
      </c>
      <c r="D13" s="185">
        <v>92.6</v>
      </c>
      <c r="E13" s="68" t="s">
        <v>372</v>
      </c>
    </row>
    <row r="14" spans="1:5" ht="20.25" customHeight="1">
      <c r="A14" s="142" t="s">
        <v>373</v>
      </c>
      <c r="B14" s="184">
        <v>20493.1</v>
      </c>
      <c r="C14" s="184">
        <v>17546.4</v>
      </c>
      <c r="D14" s="171">
        <f t="shared" si="0"/>
        <v>85.62101390224028</v>
      </c>
      <c r="E14" s="68" t="s">
        <v>373</v>
      </c>
    </row>
    <row r="15" spans="1:5" ht="20.25" customHeight="1">
      <c r="A15" s="142" t="s">
        <v>374</v>
      </c>
      <c r="B15" s="184">
        <v>6364.4</v>
      </c>
      <c r="C15" s="184">
        <v>5569.5</v>
      </c>
      <c r="D15" s="171">
        <f t="shared" si="0"/>
        <v>87.51021306014707</v>
      </c>
      <c r="E15" s="68" t="s">
        <v>374</v>
      </c>
    </row>
    <row r="16" spans="1:5" ht="20.25" customHeight="1">
      <c r="A16" s="142" t="s">
        <v>375</v>
      </c>
      <c r="B16" s="184">
        <v>7809.9</v>
      </c>
      <c r="C16" s="184">
        <v>9338</v>
      </c>
      <c r="D16" s="171">
        <f t="shared" si="0"/>
        <v>119.566191628574</v>
      </c>
      <c r="E16" s="68" t="s">
        <v>375</v>
      </c>
    </row>
    <row r="17" spans="1:5" ht="20.25" customHeight="1">
      <c r="A17" s="142" t="s">
        <v>376</v>
      </c>
      <c r="B17" s="184">
        <v>18325.6</v>
      </c>
      <c r="C17" s="184">
        <v>17851.9</v>
      </c>
      <c r="D17" s="171">
        <f t="shared" si="0"/>
        <v>97.41509145675997</v>
      </c>
      <c r="E17" s="68" t="s">
        <v>376</v>
      </c>
    </row>
    <row r="18" spans="1:5" ht="33.75" customHeight="1">
      <c r="A18" s="145" t="s">
        <v>385</v>
      </c>
      <c r="B18" s="188">
        <v>7692.9</v>
      </c>
      <c r="C18" s="188">
        <v>7288.8</v>
      </c>
      <c r="D18" s="171">
        <v>94.8</v>
      </c>
      <c r="E18" s="115" t="s">
        <v>473</v>
      </c>
    </row>
    <row r="19" spans="1:5" ht="16.5" customHeight="1">
      <c r="A19" s="88"/>
      <c r="B19" s="163"/>
      <c r="C19" s="163"/>
      <c r="D19" s="164"/>
      <c r="E19" s="165"/>
    </row>
    <row r="20" spans="1:5" ht="16.5" customHeight="1">
      <c r="A20" s="88"/>
      <c r="B20" s="163"/>
      <c r="C20" s="163"/>
      <c r="D20" s="164"/>
      <c r="E20" s="165"/>
    </row>
    <row r="21" spans="1:5" ht="16.5" customHeight="1">
      <c r="A21" s="88"/>
      <c r="B21" s="163"/>
      <c r="C21" s="163"/>
      <c r="D21" s="164"/>
      <c r="E21" s="165"/>
    </row>
    <row r="22" spans="1:5" ht="30" customHeight="1">
      <c r="A22" s="44"/>
      <c r="B22" s="113"/>
      <c r="C22" s="113"/>
      <c r="D22" s="92"/>
      <c r="E22" s="115"/>
    </row>
    <row r="23" spans="1:5" ht="30" customHeight="1" thickBot="1">
      <c r="A23" s="43" t="s">
        <v>513</v>
      </c>
      <c r="B23" s="113"/>
      <c r="C23" s="113"/>
      <c r="D23" s="92"/>
      <c r="E23" s="116" t="s">
        <v>283</v>
      </c>
    </row>
    <row r="24" spans="1:5" ht="42" customHeight="1">
      <c r="A24" s="266"/>
      <c r="B24" s="264" t="s">
        <v>529</v>
      </c>
      <c r="C24" s="264" t="s">
        <v>530</v>
      </c>
      <c r="D24" s="77" t="s">
        <v>485</v>
      </c>
      <c r="E24" s="268"/>
    </row>
    <row r="25" spans="1:5" ht="39.75" customHeight="1" thickBot="1">
      <c r="A25" s="267"/>
      <c r="B25" s="265"/>
      <c r="C25" s="265"/>
      <c r="D25" s="2" t="s">
        <v>361</v>
      </c>
      <c r="E25" s="269"/>
    </row>
    <row r="26" spans="1:5" ht="14.25" customHeight="1">
      <c r="A26" s="44"/>
      <c r="B26" s="113"/>
      <c r="C26" s="113"/>
      <c r="D26" s="92"/>
      <c r="E26" s="115"/>
    </row>
    <row r="27" spans="1:5" ht="15">
      <c r="A27" s="145" t="s">
        <v>377</v>
      </c>
      <c r="B27" s="184">
        <v>2744.5</v>
      </c>
      <c r="C27" s="184">
        <v>2121.3</v>
      </c>
      <c r="D27" s="185">
        <f>C27/B27*100</f>
        <v>77.29276735288761</v>
      </c>
      <c r="E27" s="68" t="s">
        <v>377</v>
      </c>
    </row>
    <row r="28" spans="1:5" ht="15">
      <c r="A28" s="142" t="s">
        <v>344</v>
      </c>
      <c r="B28" s="184">
        <v>13493.5</v>
      </c>
      <c r="C28" s="184">
        <v>13137.2</v>
      </c>
      <c r="D28" s="185">
        <f>C28/B28*100</f>
        <v>97.35946937414312</v>
      </c>
      <c r="E28" s="68" t="s">
        <v>344</v>
      </c>
    </row>
    <row r="29" spans="1:5" ht="15">
      <c r="A29" s="142" t="s">
        <v>378</v>
      </c>
      <c r="B29" s="184">
        <v>22654.3</v>
      </c>
      <c r="C29" s="184">
        <v>25401.8</v>
      </c>
      <c r="D29" s="185">
        <f aca="true" t="shared" si="1" ref="D29:D37">C29/B29*100</f>
        <v>112.12794039100744</v>
      </c>
      <c r="E29" s="68" t="s">
        <v>378</v>
      </c>
    </row>
    <row r="30" spans="1:5" ht="15">
      <c r="A30" s="142" t="s">
        <v>379</v>
      </c>
      <c r="B30" s="184">
        <v>949724.7</v>
      </c>
      <c r="C30" s="184">
        <v>1315042.4</v>
      </c>
      <c r="D30" s="185">
        <f t="shared" si="1"/>
        <v>138.465641674898</v>
      </c>
      <c r="E30" s="68" t="s">
        <v>352</v>
      </c>
    </row>
    <row r="31" spans="1:5" ht="15">
      <c r="A31" s="142" t="s">
        <v>486</v>
      </c>
      <c r="B31" s="184">
        <v>138673.3</v>
      </c>
      <c r="C31" s="184">
        <v>164851.2</v>
      </c>
      <c r="D31" s="185">
        <f t="shared" si="1"/>
        <v>118.8773902402265</v>
      </c>
      <c r="E31" s="68" t="s">
        <v>354</v>
      </c>
    </row>
    <row r="32" spans="1:5" ht="15">
      <c r="A32" s="142" t="s">
        <v>380</v>
      </c>
      <c r="B32" s="184">
        <v>37811.6</v>
      </c>
      <c r="C32" s="184">
        <v>17826.1</v>
      </c>
      <c r="D32" s="185">
        <f t="shared" si="1"/>
        <v>47.14452707634694</v>
      </c>
      <c r="E32" s="68" t="s">
        <v>380</v>
      </c>
    </row>
    <row r="33" spans="1:5" ht="15">
      <c r="A33" s="142" t="s">
        <v>381</v>
      </c>
      <c r="B33" s="184">
        <v>19677.1</v>
      </c>
      <c r="C33" s="184">
        <v>32742.2</v>
      </c>
      <c r="D33" s="185" t="s">
        <v>538</v>
      </c>
      <c r="E33" s="68" t="s">
        <v>381</v>
      </c>
    </row>
    <row r="34" spans="1:5" ht="15">
      <c r="A34" s="142" t="s">
        <v>382</v>
      </c>
      <c r="B34" s="184">
        <v>61093.2</v>
      </c>
      <c r="C34" s="184">
        <v>50505.7</v>
      </c>
      <c r="D34" s="185">
        <f t="shared" si="1"/>
        <v>82.66992071130666</v>
      </c>
      <c r="E34" s="68" t="s">
        <v>355</v>
      </c>
    </row>
    <row r="35" spans="1:5" ht="15">
      <c r="A35" s="42" t="s">
        <v>386</v>
      </c>
      <c r="B35" s="193">
        <v>1269223.1</v>
      </c>
      <c r="C35" s="193">
        <v>1467221.5</v>
      </c>
      <c r="D35" s="180">
        <f t="shared" si="1"/>
        <v>115.59996820101996</v>
      </c>
      <c r="E35" s="114" t="s">
        <v>369</v>
      </c>
    </row>
    <row r="36" spans="1:5" ht="15">
      <c r="A36" s="63" t="s">
        <v>341</v>
      </c>
      <c r="B36" s="183"/>
      <c r="C36" s="183"/>
      <c r="D36" s="171"/>
      <c r="E36" s="134" t="s">
        <v>360</v>
      </c>
    </row>
    <row r="37" spans="1:5" ht="15">
      <c r="A37" s="142" t="s">
        <v>383</v>
      </c>
      <c r="B37" s="183">
        <v>30015.4</v>
      </c>
      <c r="C37" s="183">
        <v>24886.2</v>
      </c>
      <c r="D37" s="185">
        <f t="shared" si="1"/>
        <v>82.91143879475203</v>
      </c>
      <c r="E37" s="69" t="s">
        <v>542</v>
      </c>
    </row>
    <row r="38" spans="1:5" ht="15">
      <c r="A38" s="142" t="s">
        <v>490</v>
      </c>
      <c r="B38" s="184">
        <v>307710.2</v>
      </c>
      <c r="C38" s="184">
        <v>350379.3</v>
      </c>
      <c r="D38" s="185">
        <f>C38/B38*100</f>
        <v>113.86665115423537</v>
      </c>
      <c r="E38" s="69" t="s">
        <v>543</v>
      </c>
    </row>
    <row r="39" spans="1:5" ht="15">
      <c r="A39" s="142" t="s">
        <v>346</v>
      </c>
      <c r="B39" s="184">
        <v>853427.3</v>
      </c>
      <c r="C39" s="184">
        <v>1023136.1</v>
      </c>
      <c r="D39" s="185">
        <f>C39/B39*100</f>
        <v>119.88556025803251</v>
      </c>
      <c r="E39" s="69" t="s">
        <v>544</v>
      </c>
    </row>
    <row r="40" spans="1:5" ht="15">
      <c r="A40" s="142" t="s">
        <v>348</v>
      </c>
      <c r="B40" s="184">
        <v>42965.3</v>
      </c>
      <c r="C40" s="184">
        <v>39587.7</v>
      </c>
      <c r="D40" s="185">
        <f>C40/B40*100</f>
        <v>92.13877245125717</v>
      </c>
      <c r="E40" s="69" t="s">
        <v>545</v>
      </c>
    </row>
    <row r="41" spans="1:5" ht="15.75" thickBot="1">
      <c r="A41" s="144" t="s">
        <v>384</v>
      </c>
      <c r="B41" s="184">
        <v>30073.3</v>
      </c>
      <c r="C41" s="184">
        <v>22522.4</v>
      </c>
      <c r="D41" s="186">
        <f>C41/B41*100</f>
        <v>74.8916813252952</v>
      </c>
      <c r="E41" s="70" t="s">
        <v>546</v>
      </c>
    </row>
    <row r="42" spans="1:4" ht="15">
      <c r="A42" s="263"/>
      <c r="B42" s="263"/>
      <c r="C42" s="263"/>
      <c r="D42" s="72"/>
    </row>
  </sheetData>
  <sheetProtection/>
  <mergeCells count="11">
    <mergeCell ref="A42:C42"/>
    <mergeCell ref="A2:C2"/>
    <mergeCell ref="D2:E2"/>
    <mergeCell ref="A4:A5"/>
    <mergeCell ref="B4:B5"/>
    <mergeCell ref="C4:C5"/>
    <mergeCell ref="A24:A25"/>
    <mergeCell ref="B24:B25"/>
    <mergeCell ref="C24:C25"/>
    <mergeCell ref="E24:E25"/>
    <mergeCell ref="E4:E5"/>
  </mergeCells>
  <printOptions/>
  <pageMargins left="0.7874015748031497" right="0.31496062992125984" top="0.7874015748031497" bottom="0.7874015748031497" header="0.5118110236220472" footer="0.5905511811023623"/>
  <pageSetup firstPageNumber="114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view="pageLayout" zoomScale="90" zoomScaleSheetLayoutView="100" zoomScalePageLayoutView="90" workbookViewId="0" topLeftCell="A34">
      <selection activeCell="D42" sqref="D42"/>
    </sheetView>
  </sheetViews>
  <sheetFormatPr defaultColWidth="9.140625" defaultRowHeight="15"/>
  <cols>
    <col min="1" max="1" width="36.421875" style="237" customWidth="1"/>
    <col min="2" max="3" width="20.00390625" style="237" customWidth="1"/>
    <col min="4" max="4" width="23.57421875" style="237" customWidth="1"/>
    <col min="5" max="5" width="36.421875" style="237" customWidth="1"/>
    <col min="6" max="16384" width="9.140625" style="237" customWidth="1"/>
  </cols>
  <sheetData>
    <row r="1" spans="1:5" ht="15.75">
      <c r="A1" s="278"/>
      <c r="B1" s="278"/>
      <c r="C1" s="238"/>
      <c r="D1" s="79"/>
      <c r="E1" s="238"/>
    </row>
    <row r="3" spans="1:5" ht="31.5" customHeight="1">
      <c r="A3" s="279" t="s">
        <v>388</v>
      </c>
      <c r="B3" s="279"/>
      <c r="C3" s="117"/>
      <c r="D3" s="275" t="s">
        <v>475</v>
      </c>
      <c r="E3" s="275"/>
    </row>
    <row r="4" spans="1:5" ht="16.5" thickBot="1">
      <c r="A4" s="118" t="s">
        <v>389</v>
      </c>
      <c r="B4" s="117"/>
      <c r="C4" s="117"/>
      <c r="D4" s="118" t="s">
        <v>363</v>
      </c>
      <c r="E4" s="118"/>
    </row>
    <row r="5" spans="1:5" ht="39.75" customHeight="1">
      <c r="A5" s="276"/>
      <c r="B5" s="264" t="s">
        <v>529</v>
      </c>
      <c r="C5" s="264" t="s">
        <v>530</v>
      </c>
      <c r="D5" s="119" t="s">
        <v>485</v>
      </c>
      <c r="E5" s="273"/>
    </row>
    <row r="6" spans="1:5" ht="39.75" customHeight="1" thickBot="1">
      <c r="A6" s="277"/>
      <c r="B6" s="265"/>
      <c r="C6" s="265"/>
      <c r="D6" s="86" t="s">
        <v>361</v>
      </c>
      <c r="E6" s="274"/>
    </row>
    <row r="7" spans="1:5" ht="21.75" customHeight="1">
      <c r="A7" s="76" t="s">
        <v>286</v>
      </c>
      <c r="B7" s="180">
        <v>2797464.9</v>
      </c>
      <c r="C7" s="180">
        <v>3372796.8</v>
      </c>
      <c r="D7" s="180">
        <f>C7/B7*100</f>
        <v>120.56618833716198</v>
      </c>
      <c r="E7" s="42" t="s">
        <v>300</v>
      </c>
    </row>
    <row r="8" spans="1:5" ht="15">
      <c r="A8" s="78" t="s">
        <v>390</v>
      </c>
      <c r="B8" s="190"/>
      <c r="C8" s="190"/>
      <c r="D8" s="190"/>
      <c r="E8" s="63" t="s">
        <v>362</v>
      </c>
    </row>
    <row r="9" spans="1:5" ht="25.5">
      <c r="A9" s="120" t="s">
        <v>403</v>
      </c>
      <c r="B9" s="190">
        <v>31222.1</v>
      </c>
      <c r="C9" s="190">
        <v>26655.9</v>
      </c>
      <c r="D9" s="185">
        <f aca="true" t="shared" si="0" ref="D9:D17">C9/B9*100</f>
        <v>85.37510289186187</v>
      </c>
      <c r="E9" s="121" t="s">
        <v>402</v>
      </c>
    </row>
    <row r="10" spans="1:5" ht="15">
      <c r="A10" s="45" t="s">
        <v>391</v>
      </c>
      <c r="B10" s="190">
        <v>48842.8</v>
      </c>
      <c r="C10" s="190">
        <v>38878.1</v>
      </c>
      <c r="D10" s="185">
        <f t="shared" si="0"/>
        <v>79.59842597066506</v>
      </c>
      <c r="E10" s="45" t="s">
        <v>404</v>
      </c>
    </row>
    <row r="11" spans="1:5" ht="28.5" customHeight="1">
      <c r="A11" s="44" t="s">
        <v>392</v>
      </c>
      <c r="B11" s="190">
        <v>41628.2</v>
      </c>
      <c r="C11" s="190">
        <v>38716.7</v>
      </c>
      <c r="D11" s="185">
        <f t="shared" si="0"/>
        <v>93.00594308665761</v>
      </c>
      <c r="E11" s="44" t="s">
        <v>405</v>
      </c>
    </row>
    <row r="12" spans="1:5" ht="39">
      <c r="A12" s="44" t="s">
        <v>507</v>
      </c>
      <c r="B12" s="190">
        <v>262744</v>
      </c>
      <c r="C12" s="190">
        <v>287190.4</v>
      </c>
      <c r="D12" s="185">
        <f t="shared" si="0"/>
        <v>109.3042657491703</v>
      </c>
      <c r="E12" s="44" t="s">
        <v>476</v>
      </c>
    </row>
    <row r="13" spans="1:5" ht="15">
      <c r="A13" s="45" t="s">
        <v>394</v>
      </c>
      <c r="B13" s="190">
        <v>410960.4</v>
      </c>
      <c r="C13" s="190">
        <v>548511.4</v>
      </c>
      <c r="D13" s="185">
        <f t="shared" si="0"/>
        <v>133.47062150027108</v>
      </c>
      <c r="E13" s="45" t="s">
        <v>407</v>
      </c>
    </row>
    <row r="14" spans="1:5" ht="26.25">
      <c r="A14" s="44" t="s">
        <v>395</v>
      </c>
      <c r="B14" s="190">
        <v>296950.7</v>
      </c>
      <c r="C14" s="190">
        <v>318343</v>
      </c>
      <c r="D14" s="185">
        <f t="shared" si="0"/>
        <v>107.20399042669374</v>
      </c>
      <c r="E14" s="44" t="s">
        <v>408</v>
      </c>
    </row>
    <row r="15" spans="1:5" ht="28.5" customHeight="1">
      <c r="A15" s="44" t="s">
        <v>396</v>
      </c>
      <c r="B15" s="190">
        <v>111936.3</v>
      </c>
      <c r="C15" s="190">
        <v>142949.4</v>
      </c>
      <c r="D15" s="185">
        <f t="shared" si="0"/>
        <v>127.70602565923654</v>
      </c>
      <c r="E15" s="44" t="s">
        <v>409</v>
      </c>
    </row>
    <row r="16" spans="1:5" ht="39">
      <c r="A16" s="44" t="s">
        <v>411</v>
      </c>
      <c r="B16" s="190">
        <v>26167.9</v>
      </c>
      <c r="C16" s="190">
        <v>35422.3</v>
      </c>
      <c r="D16" s="185">
        <f t="shared" si="0"/>
        <v>135.36546685060705</v>
      </c>
      <c r="E16" s="44" t="s">
        <v>410</v>
      </c>
    </row>
    <row r="17" spans="1:5" ht="39">
      <c r="A17" s="44" t="s">
        <v>397</v>
      </c>
      <c r="B17" s="190">
        <v>29972.3</v>
      </c>
      <c r="C17" s="190">
        <v>39161.5</v>
      </c>
      <c r="D17" s="185">
        <f t="shared" si="0"/>
        <v>130.65897512036113</v>
      </c>
      <c r="E17" s="88" t="s">
        <v>477</v>
      </c>
    </row>
    <row r="18" spans="1:5" ht="15">
      <c r="A18" s="88"/>
      <c r="B18" s="166"/>
      <c r="C18" s="166"/>
      <c r="D18" s="167"/>
      <c r="E18" s="88"/>
    </row>
    <row r="19" spans="1:5" ht="15">
      <c r="A19" s="44"/>
      <c r="B19" s="122"/>
      <c r="C19" s="122"/>
      <c r="D19" s="123"/>
      <c r="E19" s="88"/>
    </row>
    <row r="20" spans="1:5" ht="15">
      <c r="A20" s="44"/>
      <c r="B20" s="122"/>
      <c r="C20" s="122"/>
      <c r="D20" s="123"/>
      <c r="E20" s="88"/>
    </row>
    <row r="21" spans="1:5" ht="15">
      <c r="A21" s="44"/>
      <c r="B21" s="122"/>
      <c r="C21" s="122"/>
      <c r="D21" s="123"/>
      <c r="E21" s="88"/>
    </row>
    <row r="22" spans="1:5" ht="15">
      <c r="A22" s="44"/>
      <c r="B22" s="122"/>
      <c r="C22" s="122"/>
      <c r="D22" s="123"/>
      <c r="E22" s="88"/>
    </row>
    <row r="23" spans="1:5" ht="15.75" thickBot="1">
      <c r="A23" s="43" t="s">
        <v>514</v>
      </c>
      <c r="B23" s="113"/>
      <c r="C23" s="113"/>
      <c r="D23" s="92"/>
      <c r="E23" s="116" t="s">
        <v>283</v>
      </c>
    </row>
    <row r="24" spans="1:5" ht="39">
      <c r="A24" s="276"/>
      <c r="B24" s="264" t="s">
        <v>529</v>
      </c>
      <c r="C24" s="264" t="s">
        <v>530</v>
      </c>
      <c r="D24" s="119" t="s">
        <v>485</v>
      </c>
      <c r="E24" s="273"/>
    </row>
    <row r="25" spans="1:5" ht="39" thickBot="1">
      <c r="A25" s="277"/>
      <c r="B25" s="265"/>
      <c r="C25" s="265"/>
      <c r="D25" s="86" t="s">
        <v>361</v>
      </c>
      <c r="E25" s="274"/>
    </row>
    <row r="26" spans="1:5" ht="39">
      <c r="A26" s="44" t="s">
        <v>414</v>
      </c>
      <c r="B26" s="190">
        <v>48528.9</v>
      </c>
      <c r="C26" s="190">
        <v>50471.9</v>
      </c>
      <c r="D26" s="190">
        <f aca="true" t="shared" si="1" ref="D26:D35">C26/B26*100</f>
        <v>104.00379979764635</v>
      </c>
      <c r="E26" s="88" t="s">
        <v>413</v>
      </c>
    </row>
    <row r="27" spans="1:5" ht="15">
      <c r="A27" s="45" t="s">
        <v>398</v>
      </c>
      <c r="B27" s="190">
        <v>399784.4</v>
      </c>
      <c r="C27" s="190">
        <v>533872.9</v>
      </c>
      <c r="D27" s="190">
        <f t="shared" si="1"/>
        <v>133.54020316950837</v>
      </c>
      <c r="E27" s="45" t="s">
        <v>415</v>
      </c>
    </row>
    <row r="28" spans="1:5" ht="39">
      <c r="A28" s="44" t="s">
        <v>508</v>
      </c>
      <c r="B28" s="190">
        <v>249798.5</v>
      </c>
      <c r="C28" s="190">
        <v>322333.6</v>
      </c>
      <c r="D28" s="190">
        <f t="shared" si="1"/>
        <v>129.0374441800091</v>
      </c>
      <c r="E28" s="44" t="s">
        <v>416</v>
      </c>
    </row>
    <row r="29" spans="1:5" ht="28.5" customHeight="1">
      <c r="A29" s="44" t="s">
        <v>399</v>
      </c>
      <c r="B29" s="190">
        <v>57637.2</v>
      </c>
      <c r="C29" s="190">
        <v>48339.9</v>
      </c>
      <c r="D29" s="190">
        <f t="shared" si="1"/>
        <v>83.86927192854615</v>
      </c>
      <c r="E29" s="44" t="s">
        <v>417</v>
      </c>
    </row>
    <row r="30" spans="1:5" ht="27.75" customHeight="1">
      <c r="A30" s="44" t="s">
        <v>478</v>
      </c>
      <c r="B30" s="190">
        <v>3726.9</v>
      </c>
      <c r="C30" s="190">
        <v>5530.4</v>
      </c>
      <c r="D30" s="190">
        <f t="shared" si="1"/>
        <v>148.39142450830448</v>
      </c>
      <c r="E30" s="44" t="s">
        <v>418</v>
      </c>
    </row>
    <row r="31" spans="1:5" ht="26.25" customHeight="1">
      <c r="A31" s="44" t="s">
        <v>400</v>
      </c>
      <c r="B31" s="190">
        <v>220067.4</v>
      </c>
      <c r="C31" s="190">
        <v>292915.1</v>
      </c>
      <c r="D31" s="190">
        <f t="shared" si="1"/>
        <v>133.1024495222827</v>
      </c>
      <c r="E31" s="44" t="s">
        <v>420</v>
      </c>
    </row>
    <row r="32" spans="1:5" ht="15" customHeight="1">
      <c r="A32" s="44" t="s">
        <v>422</v>
      </c>
      <c r="B32" s="190">
        <v>343679.1</v>
      </c>
      <c r="C32" s="190">
        <v>422375.7</v>
      </c>
      <c r="D32" s="190">
        <f t="shared" si="1"/>
        <v>122.89827923781228</v>
      </c>
      <c r="E32" s="45" t="s">
        <v>421</v>
      </c>
    </row>
    <row r="33" spans="1:5" ht="39">
      <c r="A33" s="44" t="s">
        <v>511</v>
      </c>
      <c r="B33" s="190">
        <v>98791.7</v>
      </c>
      <c r="C33" s="190">
        <v>105104.6</v>
      </c>
      <c r="D33" s="190">
        <f t="shared" si="1"/>
        <v>106.3901117199117</v>
      </c>
      <c r="E33" s="44" t="s">
        <v>509</v>
      </c>
    </row>
    <row r="34" spans="1:5" ht="39">
      <c r="A34" s="44" t="s">
        <v>424</v>
      </c>
      <c r="B34" s="190">
        <v>41296.5</v>
      </c>
      <c r="C34" s="190">
        <v>42050.3</v>
      </c>
      <c r="D34" s="190">
        <f t="shared" si="1"/>
        <v>101.82533628757886</v>
      </c>
      <c r="E34" s="44" t="s">
        <v>510</v>
      </c>
    </row>
    <row r="35" spans="1:5" ht="15.75" thickBot="1">
      <c r="A35" s="67" t="s">
        <v>401</v>
      </c>
      <c r="B35" s="191">
        <v>66240.5</v>
      </c>
      <c r="C35" s="191">
        <v>71558.8</v>
      </c>
      <c r="D35" s="191">
        <f t="shared" si="1"/>
        <v>108.0287739373948</v>
      </c>
      <c r="E35" s="67" t="s">
        <v>425</v>
      </c>
    </row>
    <row r="36" spans="1:5" ht="15">
      <c r="A36" s="118"/>
      <c r="E36" s="118"/>
    </row>
  </sheetData>
  <sheetProtection/>
  <mergeCells count="11">
    <mergeCell ref="A24:A25"/>
    <mergeCell ref="B24:B25"/>
    <mergeCell ref="C24:C25"/>
    <mergeCell ref="E24:E25"/>
    <mergeCell ref="A3:B3"/>
    <mergeCell ref="A1:B1"/>
    <mergeCell ref="A5:A6"/>
    <mergeCell ref="B5:B6"/>
    <mergeCell ref="C5:C6"/>
    <mergeCell ref="E5:E6"/>
    <mergeCell ref="D3:E3"/>
  </mergeCells>
  <printOptions/>
  <pageMargins left="0.7874015748031497" right="0.31496062992125984" top="0.7874015748031497" bottom="0.7874015748031497" header="0.5118110236220472" footer="0.5905511811023623"/>
  <pageSetup firstPageNumber="116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SheetLayoutView="100" workbookViewId="0" topLeftCell="A19">
      <selection activeCell="D5" sqref="D5"/>
    </sheetView>
  </sheetViews>
  <sheetFormatPr defaultColWidth="9.140625" defaultRowHeight="15"/>
  <cols>
    <col min="1" max="1" width="37.57421875" style="237" customWidth="1"/>
    <col min="2" max="3" width="19.8515625" style="237" customWidth="1"/>
    <col min="4" max="4" width="22.421875" style="237" customWidth="1"/>
    <col min="5" max="5" width="37.57421875" style="237" customWidth="1"/>
    <col min="6" max="16384" width="9.140625" style="237" customWidth="1"/>
  </cols>
  <sheetData>
    <row r="1" spans="1:5" ht="15.75">
      <c r="A1" s="278"/>
      <c r="B1" s="278"/>
      <c r="C1" s="238"/>
      <c r="D1" s="79"/>
      <c r="E1" s="238"/>
    </row>
    <row r="3" spans="1:5" ht="30" customHeight="1">
      <c r="A3" s="279" t="s">
        <v>426</v>
      </c>
      <c r="B3" s="279"/>
      <c r="C3" s="117"/>
      <c r="D3" s="275" t="s">
        <v>479</v>
      </c>
      <c r="E3" s="275"/>
    </row>
    <row r="4" spans="1:5" ht="16.5" thickBot="1">
      <c r="A4" s="118" t="s">
        <v>389</v>
      </c>
      <c r="B4" s="117"/>
      <c r="C4" s="117"/>
      <c r="D4" s="118" t="s">
        <v>363</v>
      </c>
      <c r="E4" s="118"/>
    </row>
    <row r="5" spans="1:5" ht="39.75" customHeight="1">
      <c r="A5" s="276"/>
      <c r="B5" s="264" t="s">
        <v>529</v>
      </c>
      <c r="C5" s="264" t="s">
        <v>530</v>
      </c>
      <c r="D5" s="119" t="s">
        <v>485</v>
      </c>
      <c r="E5" s="273"/>
    </row>
    <row r="6" spans="1:5" ht="42" customHeight="1" thickBot="1">
      <c r="A6" s="277"/>
      <c r="B6" s="265"/>
      <c r="C6" s="265"/>
      <c r="D6" s="86" t="s">
        <v>361</v>
      </c>
      <c r="E6" s="274"/>
    </row>
    <row r="7" spans="1:5" ht="21" customHeight="1">
      <c r="A7" s="76" t="s">
        <v>286</v>
      </c>
      <c r="B7" s="180">
        <v>1141304.5</v>
      </c>
      <c r="C7" s="180">
        <v>1163096.5</v>
      </c>
      <c r="D7" s="180">
        <f>C7/B7*100</f>
        <v>101.90939403112841</v>
      </c>
      <c r="E7" s="42" t="s">
        <v>300</v>
      </c>
    </row>
    <row r="8" spans="1:5" ht="15">
      <c r="A8" s="78" t="s">
        <v>390</v>
      </c>
      <c r="B8" s="190"/>
      <c r="C8" s="190"/>
      <c r="D8" s="190"/>
      <c r="E8" s="63" t="s">
        <v>362</v>
      </c>
    </row>
    <row r="9" spans="1:5" ht="25.5">
      <c r="A9" s="120" t="s">
        <v>403</v>
      </c>
      <c r="B9" s="190">
        <v>5611.7</v>
      </c>
      <c r="C9" s="190">
        <v>11688.7</v>
      </c>
      <c r="D9" s="190" t="s">
        <v>487</v>
      </c>
      <c r="E9" s="121" t="s">
        <v>402</v>
      </c>
    </row>
    <row r="10" spans="1:5" ht="15">
      <c r="A10" s="45" t="s">
        <v>391</v>
      </c>
      <c r="B10" s="190">
        <v>17211.9</v>
      </c>
      <c r="C10" s="190">
        <v>15901.7</v>
      </c>
      <c r="D10" s="185">
        <f>C10/B10*100</f>
        <v>92.38782470267664</v>
      </c>
      <c r="E10" s="45" t="s">
        <v>404</v>
      </c>
    </row>
    <row r="11" spans="1:5" ht="30" customHeight="1">
      <c r="A11" s="44" t="s">
        <v>392</v>
      </c>
      <c r="B11" s="190">
        <v>509.1</v>
      </c>
      <c r="C11" s="190">
        <v>154.8</v>
      </c>
      <c r="D11" s="185">
        <f>C11/B11*100</f>
        <v>30.406599882144963</v>
      </c>
      <c r="E11" s="44" t="s">
        <v>405</v>
      </c>
    </row>
    <row r="12" spans="1:5" ht="29.25" customHeight="1">
      <c r="A12" s="44" t="s">
        <v>393</v>
      </c>
      <c r="B12" s="190">
        <v>32725.1</v>
      </c>
      <c r="C12" s="190">
        <v>18432.7</v>
      </c>
      <c r="D12" s="185">
        <f>C12/B12*100</f>
        <v>56.32587830136501</v>
      </c>
      <c r="E12" s="44" t="s">
        <v>406</v>
      </c>
    </row>
    <row r="13" spans="1:5" ht="15">
      <c r="A13" s="45" t="s">
        <v>394</v>
      </c>
      <c r="B13" s="190">
        <v>55431.9</v>
      </c>
      <c r="C13" s="190">
        <v>172972.6</v>
      </c>
      <c r="D13" s="190" t="s">
        <v>539</v>
      </c>
      <c r="E13" s="45" t="s">
        <v>407</v>
      </c>
    </row>
    <row r="14" spans="1:5" ht="26.25">
      <c r="A14" s="44" t="s">
        <v>395</v>
      </c>
      <c r="B14" s="190">
        <v>9659.2</v>
      </c>
      <c r="C14" s="190">
        <v>8086.2</v>
      </c>
      <c r="D14" s="190">
        <f aca="true" t="shared" si="0" ref="D14:D19">C14/B14*100</f>
        <v>83.71500745403345</v>
      </c>
      <c r="E14" s="44" t="s">
        <v>408</v>
      </c>
    </row>
    <row r="15" spans="1:5" ht="30.75" customHeight="1">
      <c r="A15" s="44" t="s">
        <v>396</v>
      </c>
      <c r="B15" s="190">
        <v>18655</v>
      </c>
      <c r="C15" s="190">
        <v>16415.1</v>
      </c>
      <c r="D15" s="190">
        <v>88</v>
      </c>
      <c r="E15" s="44" t="s">
        <v>409</v>
      </c>
    </row>
    <row r="16" spans="1:5" ht="39">
      <c r="A16" s="44" t="s">
        <v>411</v>
      </c>
      <c r="B16" s="190">
        <v>10480.9</v>
      </c>
      <c r="C16" s="190">
        <v>8275.4</v>
      </c>
      <c r="D16" s="190">
        <f t="shared" si="0"/>
        <v>78.95695980307035</v>
      </c>
      <c r="E16" s="44" t="s">
        <v>410</v>
      </c>
    </row>
    <row r="17" spans="1:5" ht="30" customHeight="1">
      <c r="A17" s="44" t="s">
        <v>397</v>
      </c>
      <c r="B17" s="190">
        <v>136.1</v>
      </c>
      <c r="C17" s="190">
        <v>66.7</v>
      </c>
      <c r="D17" s="190">
        <f t="shared" si="0"/>
        <v>49.008082292432036</v>
      </c>
      <c r="E17" s="88" t="s">
        <v>412</v>
      </c>
    </row>
    <row r="18" spans="1:5" ht="30" customHeight="1">
      <c r="A18" s="44" t="s">
        <v>414</v>
      </c>
      <c r="B18" s="190">
        <v>4261.2</v>
      </c>
      <c r="C18" s="190">
        <v>2971.2</v>
      </c>
      <c r="D18" s="190">
        <f t="shared" si="0"/>
        <v>69.7268375105604</v>
      </c>
      <c r="E18" s="88" t="s">
        <v>413</v>
      </c>
    </row>
    <row r="19" spans="1:5" ht="15">
      <c r="A19" s="45" t="s">
        <v>398</v>
      </c>
      <c r="B19" s="190">
        <v>15085.2</v>
      </c>
      <c r="C19" s="190">
        <v>11199.5</v>
      </c>
      <c r="D19" s="190">
        <f t="shared" si="0"/>
        <v>74.24164081351257</v>
      </c>
      <c r="E19" s="45" t="s">
        <v>415</v>
      </c>
    </row>
    <row r="20" spans="1:5" ht="15">
      <c r="A20" s="168"/>
      <c r="B20" s="169"/>
      <c r="C20" s="169"/>
      <c r="D20" s="169"/>
      <c r="E20" s="168"/>
    </row>
    <row r="21" spans="1:5" ht="15">
      <c r="A21" s="45"/>
      <c r="B21" s="93"/>
      <c r="C21" s="93"/>
      <c r="D21" s="93"/>
      <c r="E21" s="45"/>
    </row>
    <row r="22" spans="1:5" ht="15">
      <c r="A22" s="45"/>
      <c r="B22" s="93"/>
      <c r="C22" s="93"/>
      <c r="D22" s="93"/>
      <c r="E22" s="45"/>
    </row>
    <row r="23" spans="1:5" ht="15.75" thickBot="1">
      <c r="A23" s="43" t="s">
        <v>515</v>
      </c>
      <c r="B23" s="113"/>
      <c r="C23" s="113"/>
      <c r="D23" s="92"/>
      <c r="E23" s="116" t="s">
        <v>283</v>
      </c>
    </row>
    <row r="24" spans="1:5" ht="39">
      <c r="A24" s="276"/>
      <c r="B24" s="264" t="s">
        <v>529</v>
      </c>
      <c r="C24" s="264" t="s">
        <v>530</v>
      </c>
      <c r="D24" s="119" t="s">
        <v>485</v>
      </c>
      <c r="E24" s="273"/>
    </row>
    <row r="25" spans="1:5" ht="42" customHeight="1" thickBot="1">
      <c r="A25" s="277"/>
      <c r="B25" s="265"/>
      <c r="C25" s="265"/>
      <c r="D25" s="86" t="s">
        <v>361</v>
      </c>
      <c r="E25" s="274"/>
    </row>
    <row r="26" spans="1:5" ht="42.75" customHeight="1">
      <c r="A26" s="44" t="s">
        <v>481</v>
      </c>
      <c r="B26" s="190">
        <v>1188.4</v>
      </c>
      <c r="C26" s="190">
        <v>1579.2</v>
      </c>
      <c r="D26" s="190">
        <f>C26/B26*100</f>
        <v>132.88455065634466</v>
      </c>
      <c r="E26" s="44" t="s">
        <v>416</v>
      </c>
    </row>
    <row r="27" spans="1:5" ht="27.75" customHeight="1">
      <c r="A27" s="44" t="s">
        <v>399</v>
      </c>
      <c r="B27" s="190">
        <v>7387.6</v>
      </c>
      <c r="C27" s="190">
        <v>6434.3</v>
      </c>
      <c r="D27" s="190">
        <f>C27/B27*100</f>
        <v>87.09594455574205</v>
      </c>
      <c r="E27" s="44" t="s">
        <v>417</v>
      </c>
    </row>
    <row r="28" spans="1:5" ht="30.75" customHeight="1">
      <c r="A28" s="44" t="s">
        <v>419</v>
      </c>
      <c r="B28" s="190">
        <v>726187.8</v>
      </c>
      <c r="C28" s="190">
        <v>680766.3</v>
      </c>
      <c r="D28" s="190">
        <f>C28/B28*100</f>
        <v>93.74521301514567</v>
      </c>
      <c r="E28" s="44" t="s">
        <v>418</v>
      </c>
    </row>
    <row r="29" spans="1:5" ht="27" customHeight="1">
      <c r="A29" s="44" t="s">
        <v>400</v>
      </c>
      <c r="B29" s="190">
        <v>61939.9</v>
      </c>
      <c r="C29" s="190">
        <v>125347.8</v>
      </c>
      <c r="D29" s="190" t="s">
        <v>540</v>
      </c>
      <c r="E29" s="44" t="s">
        <v>420</v>
      </c>
    </row>
    <row r="30" spans="1:5" ht="18.75" customHeight="1">
      <c r="A30" s="44" t="s">
        <v>422</v>
      </c>
      <c r="B30" s="190">
        <v>43094.5</v>
      </c>
      <c r="C30" s="190">
        <v>29486.7</v>
      </c>
      <c r="D30" s="190">
        <f>C30/B30*100</f>
        <v>68.42334868718746</v>
      </c>
      <c r="E30" s="45" t="s">
        <v>421</v>
      </c>
    </row>
    <row r="31" spans="1:5" ht="42.75" customHeight="1">
      <c r="A31" s="44" t="s">
        <v>512</v>
      </c>
      <c r="B31" s="190">
        <v>118260.3</v>
      </c>
      <c r="C31" s="190">
        <v>44563.9</v>
      </c>
      <c r="D31" s="190">
        <f>C31/B31*100</f>
        <v>37.68289104627673</v>
      </c>
      <c r="E31" s="44" t="s">
        <v>480</v>
      </c>
    </row>
    <row r="32" spans="1:5" ht="26.25" customHeight="1">
      <c r="A32" s="44" t="s">
        <v>424</v>
      </c>
      <c r="B32" s="190">
        <v>4795</v>
      </c>
      <c r="C32" s="190">
        <v>2548.5</v>
      </c>
      <c r="D32" s="190">
        <f>C32/B32*100</f>
        <v>53.14911366006256</v>
      </c>
      <c r="E32" s="44" t="s">
        <v>423</v>
      </c>
    </row>
    <row r="33" spans="1:5" ht="19.5" customHeight="1" thickBot="1">
      <c r="A33" s="67" t="s">
        <v>401</v>
      </c>
      <c r="B33" s="191">
        <v>3508.5</v>
      </c>
      <c r="C33" s="191">
        <v>3156.8</v>
      </c>
      <c r="D33" s="191">
        <f>C33/B33*100</f>
        <v>89.975773122417</v>
      </c>
      <c r="E33" s="67" t="s">
        <v>425</v>
      </c>
    </row>
    <row r="34" spans="1:5" ht="15">
      <c r="A34" s="118"/>
      <c r="B34" s="239"/>
      <c r="C34" s="239"/>
      <c r="D34" s="239"/>
      <c r="E34" s="118"/>
    </row>
  </sheetData>
  <sheetProtection/>
  <mergeCells count="11">
    <mergeCell ref="A1:B1"/>
    <mergeCell ref="A3:B3"/>
    <mergeCell ref="A5:A6"/>
    <mergeCell ref="B5:B6"/>
    <mergeCell ref="C5:C6"/>
    <mergeCell ref="E5:E6"/>
    <mergeCell ref="D3:E3"/>
    <mergeCell ref="A24:A25"/>
    <mergeCell ref="B24:B25"/>
    <mergeCell ref="C24:C25"/>
    <mergeCell ref="E24:E25"/>
  </mergeCells>
  <printOptions/>
  <pageMargins left="0.7874015748031497" right="0.31496062992125984" top="0.7874015748031497" bottom="0.7874015748031497" header="0.5118110236220472" footer="0.5905511811023623"/>
  <pageSetup firstPageNumber="118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view="pageLayout" zoomScaleSheetLayoutView="145" workbookViewId="0" topLeftCell="A1">
      <selection activeCell="F16" sqref="F16"/>
    </sheetView>
  </sheetViews>
  <sheetFormatPr defaultColWidth="8.7109375" defaultRowHeight="15"/>
  <cols>
    <col min="1" max="1" width="25.7109375" style="0" customWidth="1"/>
    <col min="2" max="2" width="15.00390625" style="0" customWidth="1"/>
    <col min="3" max="3" width="4.8515625" style="0" customWidth="1"/>
    <col min="4" max="4" width="15.00390625" style="0" customWidth="1"/>
    <col min="5" max="5" width="25.7109375" style="0" customWidth="1"/>
  </cols>
  <sheetData>
    <row r="1" spans="1:5" ht="15">
      <c r="A1" s="125" t="s">
        <v>339</v>
      </c>
      <c r="B1" s="80"/>
      <c r="C1" s="80"/>
      <c r="D1" s="80"/>
      <c r="E1" s="124" t="s">
        <v>365</v>
      </c>
    </row>
    <row r="2" spans="1:5" ht="15">
      <c r="A2" s="80"/>
      <c r="B2" s="80"/>
      <c r="C2" s="80"/>
      <c r="D2" s="80"/>
      <c r="E2" s="80"/>
    </row>
    <row r="3" spans="1:6" s="85" customFormat="1" ht="56.25" customHeight="1">
      <c r="A3" s="280" t="s">
        <v>436</v>
      </c>
      <c r="B3" s="280"/>
      <c r="C3" s="217"/>
      <c r="D3" s="280" t="s">
        <v>536</v>
      </c>
      <c r="E3" s="280"/>
      <c r="F3" s="280"/>
    </row>
    <row r="4" spans="1:4" ht="22.5" customHeight="1" thickBot="1">
      <c r="A4" s="81" t="s">
        <v>437</v>
      </c>
      <c r="B4" s="82"/>
      <c r="C4" s="82"/>
      <c r="D4" s="81" t="s">
        <v>438</v>
      </c>
    </row>
    <row r="5" spans="1:5" ht="15">
      <c r="A5" s="3"/>
      <c r="B5" s="201">
        <v>2018</v>
      </c>
      <c r="C5" s="201"/>
      <c r="D5" s="201">
        <v>2019</v>
      </c>
      <c r="E5" s="200"/>
    </row>
    <row r="6" spans="1:5" ht="33.75" customHeight="1" thickBot="1">
      <c r="A6" s="4"/>
      <c r="B6" s="107" t="s">
        <v>532</v>
      </c>
      <c r="C6" s="107"/>
      <c r="D6" s="2" t="s">
        <v>532</v>
      </c>
      <c r="E6" s="4"/>
    </row>
    <row r="7" spans="1:5" ht="7.5" customHeight="1">
      <c r="A7" s="84"/>
      <c r="B7" s="75"/>
      <c r="C7" s="75"/>
      <c r="D7" s="75"/>
      <c r="E7" s="84"/>
    </row>
    <row r="8" spans="1:5" ht="15">
      <c r="A8" s="3" t="s">
        <v>432</v>
      </c>
      <c r="B8" s="189">
        <v>68.96</v>
      </c>
      <c r="C8" s="189"/>
      <c r="D8" s="189">
        <v>69.83</v>
      </c>
      <c r="E8" s="126" t="s">
        <v>427</v>
      </c>
    </row>
    <row r="9" spans="1:5" ht="15">
      <c r="A9" s="3" t="s">
        <v>428</v>
      </c>
      <c r="B9" s="189">
        <v>83.97</v>
      </c>
      <c r="C9" s="189"/>
      <c r="D9" s="189">
        <v>79.78</v>
      </c>
      <c r="E9" s="126" t="s">
        <v>428</v>
      </c>
    </row>
    <row r="10" spans="1:5" ht="15">
      <c r="A10" s="3" t="s">
        <v>433</v>
      </c>
      <c r="B10" s="189">
        <v>1.21</v>
      </c>
      <c r="C10" s="189"/>
      <c r="D10" s="202">
        <v>1.04</v>
      </c>
      <c r="E10" s="126" t="s">
        <v>429</v>
      </c>
    </row>
    <row r="11" spans="1:5" ht="15">
      <c r="A11" s="3" t="s">
        <v>434</v>
      </c>
      <c r="B11" s="202">
        <v>0.21</v>
      </c>
      <c r="C11" s="202"/>
      <c r="D11" s="202">
        <v>0.18</v>
      </c>
      <c r="E11" s="126" t="s">
        <v>430</v>
      </c>
    </row>
    <row r="12" spans="1:5" ht="15">
      <c r="A12" s="3" t="s">
        <v>435</v>
      </c>
      <c r="B12" s="189">
        <v>0.01</v>
      </c>
      <c r="C12" s="189"/>
      <c r="D12" s="189">
        <v>0.01</v>
      </c>
      <c r="E12" s="126" t="s">
        <v>431</v>
      </c>
    </row>
    <row r="13" spans="1:5" ht="7.5" customHeight="1" thickBot="1">
      <c r="A13" s="83"/>
      <c r="B13" s="83"/>
      <c r="C13" s="83"/>
      <c r="D13" s="83"/>
      <c r="E13" s="83"/>
    </row>
    <row r="17" spans="1:4" ht="15">
      <c r="A17" s="197"/>
      <c r="B17" s="198"/>
      <c r="C17" s="198"/>
      <c r="D17" s="23"/>
    </row>
  </sheetData>
  <sheetProtection/>
  <mergeCells count="2">
    <mergeCell ref="A3:B3"/>
    <mergeCell ref="D3:F3"/>
  </mergeCells>
  <printOptions/>
  <pageMargins left="0.7874015748031497" right="0.31496062992125984" top="0.7874015748031497" bottom="0.7874015748031497" header="0.5118110236220472" footer="0.5905511811023623"/>
  <pageSetup firstPageNumber="120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2019-02-22T02:32:58Z</dcterms:modified>
  <cp:category/>
  <cp:version/>
  <cp:contentType/>
  <cp:contentStatus/>
</cp:coreProperties>
</file>