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45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<sst xmlns="http://schemas.openxmlformats.org/spreadsheetml/2006/main" count="1759" uniqueCount="381">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</sst>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3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5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4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Border="1" applyAlignment="1" quotePrefix="1">
      <alignment horizontal="centerContinuous" vertical="center"/>
      <protection/>
    </xf>
    <xf numFmtId="202" fontId="16" fillId="0" borderId="11" xfId="64" applyNumberFormat="1" applyFont="1" applyFill="1" applyBorder="1" applyAlignment="1" quotePrefix="1">
      <alignment horizontal="centerContinuous" vertical="center"/>
      <protection/>
    </xf>
    <xf numFmtId="202" fontId="15" fillId="0" borderId="11" xfId="64" applyNumberFormat="1" applyFont="1" applyFill="1" applyBorder="1" applyAlignment="1" quotePrefix="1">
      <alignment horizontal="centerContinuous" vertical="center"/>
      <protection/>
    </xf>
    <xf numFmtId="202" fontId="12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Fill="1" applyBorder="1" applyAlignment="1" quotePrefix="1">
      <alignment horizontal="centerContinuous" vertical="center"/>
      <protection/>
    </xf>
    <xf numFmtId="202" fontId="18" fillId="0" borderId="11" xfId="64" applyNumberFormat="1" applyFont="1" applyFill="1" applyBorder="1" applyAlignment="1" quotePrefix="1">
      <alignment horizontal="centerContinuous" vertical="center"/>
      <protection/>
    </xf>
    <xf numFmtId="202" fontId="19" fillId="0" borderId="11" xfId="64" applyNumberFormat="1" applyFont="1" applyFill="1" applyBorder="1" applyAlignment="1" quotePrefix="1">
      <alignment horizontal="centerContinuous" vertical="center"/>
      <protection/>
    </xf>
    <xf numFmtId="202" fontId="20" fillId="0" borderId="11" xfId="64" applyNumberFormat="1" applyFont="1" applyFill="1" applyBorder="1" applyAlignment="1" quotePrefix="1">
      <alignment horizontal="centerContinuous" vertical="center"/>
      <protection/>
    </xf>
    <xf numFmtId="202" fontId="21" fillId="0" borderId="11" xfId="64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4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4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5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5" applyNumberFormat="1" applyFont="1" applyFill="1" applyAlignment="1">
      <alignment horizontal="right"/>
      <protection/>
    </xf>
    <xf numFmtId="202" fontId="6" fillId="0" borderId="0" xfId="56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5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5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5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6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5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5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202" fontId="6" fillId="35" borderId="0" xfId="0" applyNumberFormat="1" applyFont="1" applyFill="1" applyBorder="1" applyAlignment="1">
      <alignment horizontal="left"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0" fillId="0" borderId="0" xfId="56">
      <alignment/>
      <protection/>
    </xf>
    <xf numFmtId="0" fontId="81" fillId="0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1" fillId="0" borderId="0" xfId="0" applyFont="1" applyFill="1" applyAlignment="1">
      <alignment wrapText="1"/>
    </xf>
    <xf numFmtId="0" fontId="82" fillId="0" borderId="0" xfId="0" applyFont="1" applyFill="1" applyAlignment="1">
      <alignment wrapText="1"/>
    </xf>
    <xf numFmtId="0" fontId="82" fillId="0" borderId="0" xfId="0" applyFont="1" applyFill="1" applyAlignment="1">
      <alignment/>
    </xf>
    <xf numFmtId="202" fontId="82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32" fillId="0" borderId="11" xfId="64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050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ЕКСТ_B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J140"/>
  <sheetViews>
    <sheetView tabSelected="1" zoomScalePageLayoutView="0" workbookViewId="0" topLeftCell="A1">
      <pane xSplit="5" ySplit="8" topLeftCell="GX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D14" sqref="HD14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00390625" style="76" customWidth="1"/>
    <col min="5" max="5" width="20.00390625" style="76" hidden="1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7" width="9.125" style="76" customWidth="1"/>
    <col min="168" max="168" width="9.125" style="300" customWidth="1"/>
    <col min="169" max="175" width="9.125" style="76" customWidth="1"/>
    <col min="176" max="176" width="9.00390625" style="76" customWidth="1"/>
    <col min="177" max="185" width="9.125" style="76" customWidth="1"/>
    <col min="186" max="189" width="9.125" style="235" customWidth="1"/>
    <col min="190" max="201" width="9.125" style="76" customWidth="1"/>
    <col min="202" max="202" width="9.125" style="292" customWidth="1"/>
    <col min="203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02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301"/>
      <c r="GT3" s="286"/>
    </row>
    <row r="4" spans="1:202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99"/>
      <c r="GT4" s="286"/>
    </row>
    <row r="5" spans="1:218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99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85" t="s">
        <v>11</v>
      </c>
      <c r="GE5" s="285" t="s">
        <v>12</v>
      </c>
      <c r="GF5" s="285" t="s">
        <v>13</v>
      </c>
      <c r="GG5" s="285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  <c r="GT5" s="286"/>
      <c r="GU5" s="240" t="s">
        <v>11</v>
      </c>
      <c r="GV5" s="240" t="s">
        <v>12</v>
      </c>
      <c r="GW5" s="240" t="s">
        <v>13</v>
      </c>
      <c r="GX5" s="240" t="s">
        <v>14</v>
      </c>
      <c r="GY5" s="298" t="s">
        <v>336</v>
      </c>
      <c r="GZ5" s="240" t="s">
        <v>337</v>
      </c>
      <c r="HA5" s="240" t="s">
        <v>338</v>
      </c>
      <c r="HB5" s="240" t="s">
        <v>339</v>
      </c>
      <c r="HC5" s="240" t="s">
        <v>340</v>
      </c>
      <c r="HD5" s="240" t="s">
        <v>341</v>
      </c>
      <c r="HE5" s="240" t="s">
        <v>342</v>
      </c>
      <c r="HF5" s="240" t="s">
        <v>343</v>
      </c>
      <c r="HG5" s="240" t="s">
        <v>344</v>
      </c>
      <c r="HH5" s="240" t="s">
        <v>345</v>
      </c>
      <c r="HI5" s="240" t="s">
        <v>346</v>
      </c>
      <c r="HJ5" s="241" t="s">
        <v>347</v>
      </c>
    </row>
    <row r="6" spans="1:202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301"/>
      <c r="GD6" s="286"/>
      <c r="GE6" s="286"/>
      <c r="GF6" s="286"/>
      <c r="GG6" s="286"/>
      <c r="GT6" s="286"/>
    </row>
    <row r="7" spans="2:21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08">
        <v>2008</v>
      </c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223"/>
      <c r="X7" s="128"/>
      <c r="Y7" s="130"/>
      <c r="Z7" s="131"/>
      <c r="AA7" s="131"/>
      <c r="AB7" s="131"/>
      <c r="AC7" s="308">
        <v>2009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223"/>
      <c r="AP7" s="128"/>
      <c r="AQ7" s="130"/>
      <c r="AR7" s="131"/>
      <c r="AS7" s="131"/>
      <c r="AT7" s="131"/>
      <c r="AU7" s="308">
        <v>2010</v>
      </c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223"/>
      <c r="BH7" s="253"/>
      <c r="BI7" s="227"/>
      <c r="BJ7" s="227"/>
      <c r="BK7" s="227"/>
      <c r="BL7" s="227"/>
      <c r="BM7" s="308">
        <v>2011</v>
      </c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248"/>
      <c r="BZ7" s="248"/>
      <c r="CA7" s="227"/>
      <c r="CB7" s="227"/>
      <c r="CC7" s="227"/>
      <c r="CD7" s="227"/>
      <c r="CE7" s="308">
        <v>2012</v>
      </c>
      <c r="CF7" s="310"/>
      <c r="CG7" s="310"/>
      <c r="CH7" s="310"/>
      <c r="CI7" s="310"/>
      <c r="CJ7" s="310"/>
      <c r="CK7" s="310"/>
      <c r="CS7" s="265"/>
      <c r="CT7" s="227"/>
      <c r="CU7" s="227"/>
      <c r="CV7" s="227"/>
      <c r="CW7" s="227"/>
      <c r="CX7" s="308">
        <v>2013</v>
      </c>
      <c r="CY7" s="310"/>
      <c r="CZ7" s="310"/>
      <c r="DA7" s="310"/>
      <c r="DB7" s="310"/>
      <c r="DC7" s="310"/>
      <c r="DD7" s="310"/>
      <c r="DM7" s="227"/>
      <c r="DN7" s="227"/>
      <c r="DO7" s="227"/>
      <c r="DP7" s="227"/>
      <c r="DQ7" s="308">
        <v>2014</v>
      </c>
      <c r="DR7" s="310"/>
      <c r="DS7" s="310"/>
      <c r="DT7" s="310"/>
      <c r="DU7" s="310"/>
      <c r="DV7" s="310"/>
      <c r="DW7" s="310"/>
      <c r="ED7" s="278"/>
      <c r="EE7" s="227"/>
      <c r="EF7" s="227"/>
      <c r="EG7" s="227"/>
      <c r="EH7" s="227"/>
      <c r="EI7" s="308">
        <v>2015</v>
      </c>
      <c r="EJ7" s="310"/>
      <c r="EK7" s="310"/>
      <c r="EL7" s="310"/>
      <c r="EM7" s="310"/>
      <c r="EN7" s="310"/>
      <c r="EO7" s="310"/>
      <c r="EV7" s="227"/>
      <c r="EW7" s="227"/>
      <c r="EX7" s="227"/>
      <c r="EY7" s="227"/>
      <c r="EZ7" s="308">
        <v>2016</v>
      </c>
      <c r="FA7" s="310"/>
      <c r="FB7" s="310"/>
      <c r="FC7" s="310"/>
      <c r="FD7" s="310"/>
      <c r="FE7" s="310"/>
      <c r="FF7" s="310"/>
      <c r="FL7" s="302"/>
      <c r="FM7" s="227"/>
      <c r="FN7" s="227"/>
      <c r="FO7" s="227"/>
      <c r="FP7" s="227"/>
      <c r="FQ7" s="308">
        <v>2017</v>
      </c>
      <c r="FR7" s="310"/>
      <c r="FS7" s="310"/>
      <c r="FT7" s="310"/>
      <c r="FU7" s="310"/>
      <c r="FV7" s="310"/>
      <c r="FW7" s="310"/>
      <c r="GD7" s="287"/>
      <c r="GE7" s="287"/>
      <c r="GF7" s="287"/>
      <c r="GG7" s="287"/>
      <c r="GH7" s="308">
        <v>2018</v>
      </c>
      <c r="GI7" s="310"/>
      <c r="GJ7" s="310"/>
      <c r="GK7" s="310"/>
      <c r="GL7" s="310"/>
      <c r="GM7" s="310"/>
      <c r="GN7" s="310"/>
      <c r="GT7" s="293"/>
      <c r="GU7" s="227"/>
      <c r="GV7" s="227"/>
      <c r="GW7" s="227"/>
      <c r="GX7" s="227"/>
      <c r="GY7" s="308">
        <v>2019</v>
      </c>
      <c r="GZ7" s="310"/>
      <c r="HA7" s="310"/>
      <c r="HB7" s="310"/>
      <c r="HC7" s="310"/>
      <c r="HD7" s="310"/>
      <c r="HE7" s="310"/>
    </row>
    <row r="8" spans="2:21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99">
        <v>2017</v>
      </c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288" t="s">
        <v>11</v>
      </c>
      <c r="GE8" s="288" t="s">
        <v>12</v>
      </c>
      <c r="GF8" s="288" t="s">
        <v>13</v>
      </c>
      <c r="GG8" s="288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  <c r="GT8" s="294"/>
      <c r="GU8" s="79" t="s">
        <v>11</v>
      </c>
      <c r="GV8" s="79" t="s">
        <v>12</v>
      </c>
      <c r="GW8" s="79" t="s">
        <v>13</v>
      </c>
      <c r="GX8" s="79" t="s">
        <v>14</v>
      </c>
      <c r="GY8" s="79" t="s">
        <v>15</v>
      </c>
      <c r="GZ8" s="79" t="s">
        <v>16</v>
      </c>
      <c r="HA8" s="79" t="s">
        <v>17</v>
      </c>
      <c r="HB8" s="247" t="s">
        <v>18</v>
      </c>
      <c r="HC8" s="247" t="s">
        <v>19</v>
      </c>
      <c r="HD8" s="247" t="s">
        <v>20</v>
      </c>
      <c r="HE8" s="247" t="s">
        <v>21</v>
      </c>
      <c r="HF8" s="247" t="s">
        <v>22</v>
      </c>
      <c r="HG8" s="247" t="s">
        <v>23</v>
      </c>
      <c r="HH8" s="247" t="s">
        <v>24</v>
      </c>
      <c r="HI8" s="247" t="s">
        <v>25</v>
      </c>
      <c r="HJ8" s="247" t="s">
        <v>26</v>
      </c>
    </row>
    <row r="9" spans="4:202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303"/>
      <c r="GD9" s="289"/>
      <c r="GE9" s="289"/>
      <c r="GF9" s="289"/>
      <c r="GG9" s="289"/>
      <c r="GT9" s="295"/>
    </row>
    <row r="10" spans="1:202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304"/>
      <c r="GD10" s="290"/>
      <c r="GE10" s="290"/>
      <c r="GF10" s="290"/>
      <c r="GG10" s="290"/>
      <c r="GT10" s="296"/>
    </row>
    <row r="11" spans="1:202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304"/>
      <c r="GD11" s="290"/>
      <c r="GE11" s="290"/>
      <c r="GF11" s="290"/>
      <c r="GG11" s="290"/>
      <c r="GT11" s="296"/>
    </row>
    <row r="12" spans="1:202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304"/>
      <c r="GD12" s="290"/>
      <c r="GE12" s="290"/>
      <c r="GF12" s="290"/>
      <c r="GG12" s="290"/>
      <c r="GT12" s="296"/>
    </row>
    <row r="13" spans="1:21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304">
        <v>1851.3</v>
      </c>
      <c r="FM13" s="281">
        <f>FQ13+FR13+FS13</f>
        <v>326.3</v>
      </c>
      <c r="FN13" s="281">
        <f>FT13+FU13+FV13</f>
        <v>264.3</v>
      </c>
      <c r="FO13" s="281">
        <f>FW13+FX13+FY13</f>
        <v>405.9</v>
      </c>
      <c r="FP13" s="281">
        <f>FZ13+GA13+GB13</f>
        <v>845.1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C13" s="281"/>
      <c r="GD13" s="291">
        <f>GH13+GI13+GJ13</f>
        <v>372.3</v>
      </c>
      <c r="GE13" s="291">
        <f>GK13+GL13+GM13</f>
        <v>187.9</v>
      </c>
      <c r="GF13" s="291">
        <f>GN13+GO13+GP13</f>
        <v>616.1</v>
      </c>
      <c r="GG13" s="291">
        <f>GQ13+GR13+GS13</f>
        <v>1130</v>
      </c>
      <c r="GH13" s="62">
        <v>149.2</v>
      </c>
      <c r="GI13" s="62">
        <v>124.3</v>
      </c>
      <c r="GJ13" s="62">
        <v>98.8</v>
      </c>
      <c r="GK13" s="62">
        <v>61.7</v>
      </c>
      <c r="GL13" s="62">
        <v>51</v>
      </c>
      <c r="GM13" s="62">
        <v>75.2</v>
      </c>
      <c r="GN13" s="62">
        <v>120.6</v>
      </c>
      <c r="GO13" s="62">
        <v>208.6</v>
      </c>
      <c r="GP13" s="62">
        <v>286.9</v>
      </c>
      <c r="GQ13" s="62">
        <v>300.5</v>
      </c>
      <c r="GR13" s="62">
        <v>415.3</v>
      </c>
      <c r="GS13" s="62">
        <v>414.2</v>
      </c>
      <c r="GT13" s="283"/>
      <c r="GU13" s="281">
        <f>GY13+GZ13+HA13</f>
        <v>469.7</v>
      </c>
      <c r="GV13" s="281">
        <f>HB13+HC13+HD13</f>
        <v>65.7</v>
      </c>
      <c r="GW13" s="281">
        <f>HE13+HF13+HG13</f>
        <v>0</v>
      </c>
      <c r="GX13" s="281">
        <f>HH13+HI13+HJ13</f>
        <v>0</v>
      </c>
      <c r="GY13" s="62">
        <v>205.1</v>
      </c>
      <c r="GZ13" s="62">
        <v>165.4</v>
      </c>
      <c r="HA13" s="62">
        <v>99.2</v>
      </c>
      <c r="HB13" s="62">
        <v>65.7</v>
      </c>
      <c r="HC13" s="62"/>
      <c r="HD13" s="62"/>
      <c r="HE13" s="62"/>
      <c r="HF13" s="62"/>
      <c r="HG13" s="62"/>
      <c r="HH13" s="62"/>
      <c r="HI13" s="62"/>
      <c r="HJ13" s="62"/>
    </row>
    <row r="14" spans="1:21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304">
        <v>145.3</v>
      </c>
      <c r="FM14" s="281">
        <f>FQ14+FR14+FS14</f>
        <v>33.8</v>
      </c>
      <c r="FN14" s="281">
        <f>FT14+FU14+FV14</f>
        <v>34.7</v>
      </c>
      <c r="FO14" s="281">
        <f>FW14+FX14+FY14</f>
        <v>49.1</v>
      </c>
      <c r="FP14" s="281">
        <f>FZ14+GA14+GB14</f>
        <v>52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D14" s="291">
        <f>GH14+GI14+GJ14</f>
        <v>46.6</v>
      </c>
      <c r="GE14" s="291">
        <f>GK14+GL14+GM14</f>
        <v>48.3</v>
      </c>
      <c r="GF14" s="291">
        <f>GN14+GO14+GP14</f>
        <v>49.8</v>
      </c>
      <c r="GG14" s="291">
        <f>GQ14+GR14+GS14</f>
        <v>55.3</v>
      </c>
      <c r="GH14" s="62">
        <v>15.9</v>
      </c>
      <c r="GI14" s="62">
        <v>15.6</v>
      </c>
      <c r="GJ14" s="62">
        <v>15.1</v>
      </c>
      <c r="GK14" s="62">
        <v>15</v>
      </c>
      <c r="GL14" s="62">
        <v>17.1</v>
      </c>
      <c r="GM14" s="62">
        <v>16.2</v>
      </c>
      <c r="GN14" s="62">
        <v>15.5</v>
      </c>
      <c r="GO14" s="62">
        <v>16.6</v>
      </c>
      <c r="GP14" s="62">
        <v>17.7</v>
      </c>
      <c r="GQ14" s="62">
        <v>20.1</v>
      </c>
      <c r="GR14" s="62">
        <v>18.4</v>
      </c>
      <c r="GS14" s="62">
        <v>16.8</v>
      </c>
      <c r="GT14" s="283"/>
      <c r="GU14" s="281">
        <f>GY14+GZ14+HA14</f>
        <v>55.2</v>
      </c>
      <c r="GV14" s="281">
        <f>HB14+HC14+HD14</f>
        <v>17.1</v>
      </c>
      <c r="GW14" s="281">
        <f>HE14+HF14+HG14</f>
        <v>0</v>
      </c>
      <c r="GX14" s="281">
        <f>HH14+HI14+HJ14</f>
        <v>0</v>
      </c>
      <c r="GY14" s="62">
        <v>19.3</v>
      </c>
      <c r="GZ14" s="62">
        <v>19.9</v>
      </c>
      <c r="HA14" s="62">
        <v>16</v>
      </c>
      <c r="HB14" s="62">
        <v>17.1</v>
      </c>
      <c r="HC14" s="62"/>
      <c r="HD14" s="62"/>
      <c r="HE14" s="62"/>
      <c r="HF14" s="62"/>
      <c r="HG14" s="62"/>
      <c r="HH14" s="62"/>
      <c r="HI14" s="62"/>
      <c r="HJ14" s="62"/>
    </row>
    <row r="15" spans="1:21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304">
        <v>28.9</v>
      </c>
      <c r="FM15" s="281">
        <f>FQ15+FR15+FS15</f>
        <v>9.5</v>
      </c>
      <c r="FN15" s="281">
        <f>FT15+FU15+FV15</f>
        <v>4.3</v>
      </c>
      <c r="FO15" s="281">
        <f>FW15+FX15+FY15</f>
        <v>3.8</v>
      </c>
      <c r="FP15" s="281">
        <f>FZ15+GA15+GB15</f>
        <v>7.7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D15" s="291">
        <f>GH15+GI15+GJ15</f>
        <v>7.4</v>
      </c>
      <c r="GE15" s="291">
        <f>GK15+GL15+GM15</f>
        <v>6.6</v>
      </c>
      <c r="GF15" s="291">
        <f>GN15+GO15+GP15</f>
        <v>5.7</v>
      </c>
      <c r="GG15" s="291">
        <f>GQ15+GR15+GS15</f>
        <v>7.6</v>
      </c>
      <c r="GH15" s="62">
        <v>2.4</v>
      </c>
      <c r="GI15" s="62">
        <v>2.6</v>
      </c>
      <c r="GJ15" s="62">
        <v>2.4</v>
      </c>
      <c r="GK15" s="62">
        <v>2.2</v>
      </c>
      <c r="GL15" s="62">
        <v>2.3</v>
      </c>
      <c r="GM15" s="62">
        <v>2.1</v>
      </c>
      <c r="GN15" s="62">
        <v>1.9</v>
      </c>
      <c r="GO15" s="62">
        <v>1.8</v>
      </c>
      <c r="GP15" s="62">
        <v>2</v>
      </c>
      <c r="GQ15" s="62">
        <v>2.3</v>
      </c>
      <c r="GR15" s="62">
        <v>2.6</v>
      </c>
      <c r="GS15" s="62">
        <v>2.7</v>
      </c>
      <c r="GT15" s="283"/>
      <c r="GU15" s="281">
        <f>GY15+GZ15+HA15</f>
        <v>7.3</v>
      </c>
      <c r="GV15" s="281">
        <f>HB15+HC15+HD15</f>
        <v>2.2</v>
      </c>
      <c r="GW15" s="281">
        <f>HE15+HF15+HG15</f>
        <v>0</v>
      </c>
      <c r="GX15" s="281">
        <f>HH15+HI15+HJ15</f>
        <v>0</v>
      </c>
      <c r="GY15" s="62">
        <v>2.6</v>
      </c>
      <c r="GZ15" s="62">
        <v>2.3</v>
      </c>
      <c r="HA15" s="62">
        <v>2.4</v>
      </c>
      <c r="HB15" s="62">
        <v>2.2</v>
      </c>
      <c r="HC15" s="62"/>
      <c r="HD15" s="62"/>
      <c r="HE15" s="62"/>
      <c r="HF15" s="62"/>
      <c r="HG15" s="62"/>
      <c r="HH15" s="62"/>
      <c r="HI15" s="62"/>
      <c r="HJ15" s="62"/>
    </row>
    <row r="16" spans="2:21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304"/>
      <c r="GD16" s="290"/>
      <c r="GE16" s="290"/>
      <c r="GF16" s="290"/>
      <c r="GG16" s="290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283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304"/>
      <c r="GD17" s="290"/>
      <c r="GE17" s="290"/>
      <c r="GF17" s="290"/>
      <c r="GG17" s="290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283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</row>
    <row r="18" spans="1:21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304"/>
      <c r="GD18" s="290"/>
      <c r="GE18" s="290"/>
      <c r="GF18" s="290"/>
      <c r="GG18" s="290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283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</row>
    <row r="19" spans="1:21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304"/>
      <c r="GD19" s="290"/>
      <c r="GE19" s="290"/>
      <c r="GF19" s="290"/>
      <c r="GG19" s="290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283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</row>
    <row r="20" spans="1:21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304">
        <v>11000.5</v>
      </c>
      <c r="FM20" s="281">
        <f>FQ20+FR20+FS20</f>
        <v>2928.5</v>
      </c>
      <c r="FN20" s="281">
        <f>FT20+FU20+FV20</f>
        <v>3541.9</v>
      </c>
      <c r="FO20" s="281">
        <f>FW20+FX20+FY20</f>
        <v>3653.2</v>
      </c>
      <c r="FP20" s="281">
        <f>FZ20+GA20+GB20</f>
        <v>3516.7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D20" s="291">
        <f>GH20+GI20+GJ20</f>
        <v>3105.6</v>
      </c>
      <c r="GE20" s="291">
        <f>GK20+GL20+GM20</f>
        <v>3417.9</v>
      </c>
      <c r="GF20" s="291">
        <f>GN20+GO20+GP20</f>
        <v>3368.4</v>
      </c>
      <c r="GG20" s="291">
        <f>GQ20+GR20+GS20</f>
        <v>3228.8</v>
      </c>
      <c r="GH20" s="283">
        <v>1020.5</v>
      </c>
      <c r="GI20" s="283">
        <v>992.2</v>
      </c>
      <c r="GJ20" s="283">
        <v>1092.9</v>
      </c>
      <c r="GK20" s="283">
        <v>1072.7</v>
      </c>
      <c r="GL20" s="283">
        <v>1167.1</v>
      </c>
      <c r="GM20" s="283">
        <v>1178.1</v>
      </c>
      <c r="GN20" s="283">
        <v>1131.6</v>
      </c>
      <c r="GO20" s="283">
        <v>1108.5</v>
      </c>
      <c r="GP20" s="283">
        <v>1128.3</v>
      </c>
      <c r="GQ20" s="283">
        <v>1068.1</v>
      </c>
      <c r="GR20" s="283">
        <v>1089.5</v>
      </c>
      <c r="GS20" s="283">
        <v>1071.2</v>
      </c>
      <c r="GT20" s="283"/>
      <c r="GU20" s="281">
        <f aca="true" t="shared" si="29" ref="GU20:GU49">GY20+GZ20+HA20</f>
        <v>3161.8</v>
      </c>
      <c r="GV20" s="281">
        <f aca="true" t="shared" si="30" ref="GV20:GV49">HB20+HC20+HD20</f>
        <v>1068.7</v>
      </c>
      <c r="GW20" s="281">
        <f aca="true" t="shared" si="31" ref="GW20:GW49">HE20+HF20+HG20</f>
        <v>0</v>
      </c>
      <c r="GX20" s="281">
        <f aca="true" t="shared" si="32" ref="GX20:GX49">HH20+HI20+HJ20</f>
        <v>0</v>
      </c>
      <c r="GY20" s="62">
        <v>960.3</v>
      </c>
      <c r="GZ20" s="62">
        <v>1065</v>
      </c>
      <c r="HA20" s="62">
        <v>1136.5</v>
      </c>
      <c r="HB20" s="62">
        <v>1068.7</v>
      </c>
      <c r="HC20" s="62"/>
      <c r="HD20" s="62"/>
      <c r="HE20" s="62"/>
      <c r="HF20" s="62"/>
      <c r="HG20" s="62"/>
      <c r="HH20" s="62"/>
      <c r="HI20" s="62"/>
      <c r="HJ20" s="62"/>
    </row>
    <row r="21" spans="1:218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3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4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304">
        <v>1365.2</v>
      </c>
      <c r="FM21" s="281">
        <f aca="true" t="shared" si="35" ref="FM21:FM49">FQ21+FR21+FS21</f>
        <v>82.5</v>
      </c>
      <c r="FN21" s="281">
        <f aca="true" t="shared" si="36" ref="FN21:FN49">FT21+FU21+FV21</f>
        <v>37</v>
      </c>
      <c r="FO21" s="281">
        <f aca="true" t="shared" si="37" ref="FO21:FO49">FW21+FX21+FY21</f>
        <v>36</v>
      </c>
      <c r="FP21" s="281">
        <f aca="true" t="shared" si="38" ref="FP21:FP49">FZ21+GA21+GB21</f>
        <v>32.8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D21" s="291">
        <f>GH21+GI21+GJ21</f>
        <v>64.2</v>
      </c>
      <c r="GE21" s="291">
        <f>GK21+GL21+GM21</f>
        <v>348</v>
      </c>
      <c r="GF21" s="291">
        <f>GN21+GO21+GP21</f>
        <v>228.4</v>
      </c>
      <c r="GG21" s="291">
        <f>GQ21+GR21+GS21</f>
        <v>72.9</v>
      </c>
      <c r="GH21" s="74">
        <v>11</v>
      </c>
      <c r="GI21" s="74">
        <v>11</v>
      </c>
      <c r="GJ21" s="74">
        <v>42.2</v>
      </c>
      <c r="GK21" s="74">
        <v>174</v>
      </c>
      <c r="GL21" s="74">
        <v>93</v>
      </c>
      <c r="GM21" s="74">
        <v>81</v>
      </c>
      <c r="GN21" s="74">
        <v>79.1</v>
      </c>
      <c r="GO21" s="74">
        <v>78.3</v>
      </c>
      <c r="GP21" s="74">
        <v>71</v>
      </c>
      <c r="GQ21" s="74">
        <v>26</v>
      </c>
      <c r="GR21" s="74">
        <v>14</v>
      </c>
      <c r="GS21" s="74">
        <v>32.9</v>
      </c>
      <c r="GT21" s="283"/>
      <c r="GU21" s="281">
        <f t="shared" si="29"/>
        <v>86.8</v>
      </c>
      <c r="GV21" s="281">
        <f t="shared" si="30"/>
        <v>14.2</v>
      </c>
      <c r="GW21" s="281">
        <f t="shared" si="31"/>
        <v>0</v>
      </c>
      <c r="GX21" s="281">
        <f t="shared" si="32"/>
        <v>0</v>
      </c>
      <c r="GY21" s="74">
        <v>13</v>
      </c>
      <c r="GZ21" s="74">
        <v>30</v>
      </c>
      <c r="HA21" s="74">
        <v>43.8</v>
      </c>
      <c r="HB21" s="74">
        <v>14.2</v>
      </c>
      <c r="HC21" s="74"/>
      <c r="HD21" s="74"/>
      <c r="HE21" s="74"/>
      <c r="HF21" s="74"/>
      <c r="HG21" s="74"/>
      <c r="HH21" s="74"/>
      <c r="HI21" s="74"/>
      <c r="HJ21" s="74"/>
    </row>
    <row r="22" spans="1:21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3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4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304">
        <v>3287.6</v>
      </c>
      <c r="FM22" s="281">
        <f t="shared" si="35"/>
        <v>740.9</v>
      </c>
      <c r="FN22" s="281">
        <f t="shared" si="36"/>
        <v>808.7</v>
      </c>
      <c r="FO22" s="281">
        <f t="shared" si="37"/>
        <v>822.7</v>
      </c>
      <c r="FP22" s="281">
        <f t="shared" si="38"/>
        <v>1225.5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D22" s="291">
        <f>GH22+GI22+GJ22</f>
        <v>1070.9</v>
      </c>
      <c r="GE22" s="291">
        <f>GK22+GL22+GM22</f>
        <v>1104</v>
      </c>
      <c r="GF22" s="291">
        <f>GN22+GO22+GP22</f>
        <v>1225.9</v>
      </c>
      <c r="GG22" s="291">
        <f>GQ22+GR22+GS22</f>
        <v>1446.4</v>
      </c>
      <c r="GH22" s="74">
        <v>329.9</v>
      </c>
      <c r="GI22" s="74">
        <v>365.1</v>
      </c>
      <c r="GJ22" s="74">
        <v>375.9</v>
      </c>
      <c r="GK22" s="74">
        <v>358.6</v>
      </c>
      <c r="GL22" s="74">
        <v>370.2</v>
      </c>
      <c r="GM22" s="74">
        <v>375.2</v>
      </c>
      <c r="GN22" s="74">
        <v>396.2</v>
      </c>
      <c r="GO22" s="74">
        <v>412.5</v>
      </c>
      <c r="GP22" s="74">
        <v>417.2</v>
      </c>
      <c r="GQ22" s="74">
        <v>461.5</v>
      </c>
      <c r="GR22" s="74">
        <v>487.1</v>
      </c>
      <c r="GS22" s="74">
        <v>497.8</v>
      </c>
      <c r="GT22" s="283"/>
      <c r="GU22" s="281">
        <f t="shared" si="29"/>
        <v>1345.2</v>
      </c>
      <c r="GV22" s="281">
        <f t="shared" si="30"/>
        <v>412.5</v>
      </c>
      <c r="GW22" s="281">
        <f t="shared" si="31"/>
        <v>0</v>
      </c>
      <c r="GX22" s="281">
        <f t="shared" si="32"/>
        <v>0</v>
      </c>
      <c r="GY22" s="74">
        <v>423.5</v>
      </c>
      <c r="GZ22" s="74">
        <v>466.9</v>
      </c>
      <c r="HA22" s="74">
        <v>454.8</v>
      </c>
      <c r="HB22" s="74">
        <v>412.5</v>
      </c>
      <c r="HC22" s="74"/>
      <c r="HD22" s="74"/>
      <c r="HE22" s="74"/>
      <c r="HF22" s="74"/>
      <c r="HG22" s="74"/>
      <c r="HH22" s="74"/>
      <c r="HI22" s="74"/>
      <c r="HJ22" s="74"/>
    </row>
    <row r="23" spans="1:21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3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4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304">
        <v>5529.1</v>
      </c>
      <c r="FM23" s="281">
        <f t="shared" si="35"/>
        <v>1132.6</v>
      </c>
      <c r="FN23" s="281">
        <f t="shared" si="36"/>
        <v>2777.8</v>
      </c>
      <c r="FO23" s="281">
        <f t="shared" si="37"/>
        <v>2823.4</v>
      </c>
      <c r="FP23" s="281">
        <f t="shared" si="38"/>
        <v>2509.9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D23" s="291">
        <f aca="true" t="shared" si="39" ref="GD23:GD49">GH23+GI23+GJ23</f>
        <v>1578.8</v>
      </c>
      <c r="GE23" s="291">
        <f aca="true" t="shared" si="40" ref="GE23:GE49">GK23+GL23+GM23</f>
        <v>1891.5</v>
      </c>
      <c r="GF23" s="291">
        <f aca="true" t="shared" si="41" ref="GF23:GF49">GN23+GO23+GP23</f>
        <v>629.6</v>
      </c>
      <c r="GG23" s="291">
        <f aca="true" t="shared" si="42" ref="GG23:GG49">GQ23+GR23+GS23</f>
        <v>1165.3</v>
      </c>
      <c r="GH23" s="74">
        <v>592.6</v>
      </c>
      <c r="GI23" s="74">
        <v>398.7</v>
      </c>
      <c r="GJ23" s="74">
        <v>587.5</v>
      </c>
      <c r="GK23" s="74">
        <v>606.9</v>
      </c>
      <c r="GL23" s="74">
        <v>404.8</v>
      </c>
      <c r="GM23" s="74">
        <v>879.8</v>
      </c>
      <c r="GN23" s="74">
        <v>156.6</v>
      </c>
      <c r="GO23" s="74">
        <v>90</v>
      </c>
      <c r="GP23" s="74">
        <v>383</v>
      </c>
      <c r="GQ23" s="74">
        <v>410.7</v>
      </c>
      <c r="GR23" s="74">
        <v>302.8</v>
      </c>
      <c r="GS23" s="74">
        <v>451.8</v>
      </c>
      <c r="GT23" s="283"/>
      <c r="GU23" s="281">
        <f t="shared" si="29"/>
        <v>1719.6</v>
      </c>
      <c r="GV23" s="281">
        <f t="shared" si="30"/>
        <v>467.1</v>
      </c>
      <c r="GW23" s="281">
        <f t="shared" si="31"/>
        <v>0</v>
      </c>
      <c r="GX23" s="281">
        <f t="shared" si="32"/>
        <v>0</v>
      </c>
      <c r="GY23" s="74">
        <v>377</v>
      </c>
      <c r="GZ23" s="74">
        <v>604.5</v>
      </c>
      <c r="HA23" s="74">
        <v>738.1</v>
      </c>
      <c r="HB23" s="74">
        <v>467.1</v>
      </c>
      <c r="HC23" s="74"/>
      <c r="HD23" s="74"/>
      <c r="HE23" s="74"/>
      <c r="HF23" s="74"/>
      <c r="HG23" s="74"/>
      <c r="HH23" s="74"/>
      <c r="HI23" s="74"/>
      <c r="HJ23" s="74"/>
    </row>
    <row r="24" spans="1:21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3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4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304">
        <v>4240.5</v>
      </c>
      <c r="FM24" s="281">
        <f t="shared" si="35"/>
        <v>346.8</v>
      </c>
      <c r="FN24" s="281">
        <f t="shared" si="36"/>
        <v>240.8</v>
      </c>
      <c r="FO24" s="281">
        <f t="shared" si="37"/>
        <v>2999.6</v>
      </c>
      <c r="FP24" s="281">
        <f t="shared" si="38"/>
        <v>2560.2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D24" s="291">
        <f t="shared" si="39"/>
        <v>299.8</v>
      </c>
      <c r="GE24" s="291">
        <f t="shared" si="40"/>
        <v>201.4</v>
      </c>
      <c r="GF24" s="291">
        <f t="shared" si="41"/>
        <v>1304.1</v>
      </c>
      <c r="GG24" s="291">
        <f t="shared" si="42"/>
        <v>1458.1</v>
      </c>
      <c r="GH24" s="74">
        <v>108.2</v>
      </c>
      <c r="GI24" s="74">
        <v>72.2</v>
      </c>
      <c r="GJ24" s="74">
        <v>119.4</v>
      </c>
      <c r="GK24" s="74">
        <v>86.6</v>
      </c>
      <c r="GL24" s="74">
        <v>18.6</v>
      </c>
      <c r="GM24" s="74">
        <v>96.2</v>
      </c>
      <c r="GN24" s="74">
        <v>225.4</v>
      </c>
      <c r="GO24" s="74">
        <v>440.7</v>
      </c>
      <c r="GP24" s="74">
        <v>638</v>
      </c>
      <c r="GQ24" s="74">
        <v>695.7</v>
      </c>
      <c r="GR24" s="74">
        <v>454.3</v>
      </c>
      <c r="GS24" s="74">
        <v>308.1</v>
      </c>
      <c r="GT24" s="283"/>
      <c r="GU24" s="281">
        <f t="shared" si="29"/>
        <v>384.3</v>
      </c>
      <c r="GV24" s="281">
        <f t="shared" si="30"/>
        <v>496</v>
      </c>
      <c r="GW24" s="281">
        <f t="shared" si="31"/>
        <v>0</v>
      </c>
      <c r="GX24" s="281">
        <f t="shared" si="32"/>
        <v>0</v>
      </c>
      <c r="GY24" s="74">
        <v>14.1</v>
      </c>
      <c r="GZ24" s="74">
        <v>31</v>
      </c>
      <c r="HA24" s="74">
        <v>339.2</v>
      </c>
      <c r="HB24" s="74">
        <v>496</v>
      </c>
      <c r="HC24" s="74"/>
      <c r="HD24" s="74"/>
      <c r="HE24" s="74"/>
      <c r="HF24" s="74"/>
      <c r="HG24" s="74"/>
      <c r="HH24" s="74"/>
      <c r="HI24" s="74"/>
      <c r="HJ24" s="74"/>
    </row>
    <row r="25" spans="1:21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3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4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304">
        <v>11521.4</v>
      </c>
      <c r="FM25" s="281">
        <f t="shared" si="35"/>
        <v>3181.7</v>
      </c>
      <c r="FN25" s="281">
        <f t="shared" si="36"/>
        <v>2293.9</v>
      </c>
      <c r="FO25" s="281">
        <f t="shared" si="37"/>
        <v>2508.7</v>
      </c>
      <c r="FP25" s="281">
        <f t="shared" si="38"/>
        <v>3217.3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D25" s="291">
        <f t="shared" si="39"/>
        <v>3275.1</v>
      </c>
      <c r="GE25" s="291">
        <f t="shared" si="40"/>
        <v>3029.4</v>
      </c>
      <c r="GF25" s="291">
        <f t="shared" si="41"/>
        <v>2362.2</v>
      </c>
      <c r="GG25" s="291">
        <f t="shared" si="42"/>
        <v>2934.3</v>
      </c>
      <c r="GH25" s="74">
        <v>1044</v>
      </c>
      <c r="GI25" s="74">
        <v>1059.6</v>
      </c>
      <c r="GJ25" s="74">
        <v>1171.5</v>
      </c>
      <c r="GK25" s="74">
        <v>1902.6</v>
      </c>
      <c r="GL25" s="74">
        <v>507.8</v>
      </c>
      <c r="GM25" s="74">
        <v>619</v>
      </c>
      <c r="GN25" s="74">
        <v>617.7</v>
      </c>
      <c r="GO25" s="74">
        <v>642.6</v>
      </c>
      <c r="GP25" s="74">
        <v>1101.9</v>
      </c>
      <c r="GQ25" s="74">
        <v>837.8</v>
      </c>
      <c r="GR25" s="74">
        <v>904.9</v>
      </c>
      <c r="GS25" s="74">
        <v>1191.6</v>
      </c>
      <c r="GT25" s="283"/>
      <c r="GU25" s="281">
        <f t="shared" si="29"/>
        <v>2406.3</v>
      </c>
      <c r="GV25" s="281">
        <f t="shared" si="30"/>
        <v>817.9</v>
      </c>
      <c r="GW25" s="281">
        <f t="shared" si="31"/>
        <v>0</v>
      </c>
      <c r="GX25" s="281">
        <f t="shared" si="32"/>
        <v>0</v>
      </c>
      <c r="GY25" s="74">
        <v>812.5</v>
      </c>
      <c r="GZ25" s="74">
        <v>650.5</v>
      </c>
      <c r="HA25" s="74">
        <v>943.3</v>
      </c>
      <c r="HB25" s="74">
        <v>817.9</v>
      </c>
      <c r="HC25" s="74"/>
      <c r="HD25" s="74"/>
      <c r="HE25" s="74"/>
      <c r="HF25" s="74"/>
      <c r="HG25" s="74"/>
      <c r="HH25" s="74"/>
      <c r="HI25" s="74"/>
      <c r="HJ25" s="74"/>
    </row>
    <row r="26" spans="1:21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3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4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304">
        <v>3130.6</v>
      </c>
      <c r="FM26" s="281">
        <f t="shared" si="35"/>
        <v>689.8</v>
      </c>
      <c r="FN26" s="281">
        <f t="shared" si="36"/>
        <v>983.7</v>
      </c>
      <c r="FO26" s="281">
        <f t="shared" si="37"/>
        <v>1525.5</v>
      </c>
      <c r="FP26" s="281">
        <f t="shared" si="38"/>
        <v>814.2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D26" s="291">
        <f t="shared" si="39"/>
        <v>855.9</v>
      </c>
      <c r="GE26" s="291">
        <f t="shared" si="40"/>
        <v>990.9</v>
      </c>
      <c r="GF26" s="291">
        <f t="shared" si="41"/>
        <v>1388.5</v>
      </c>
      <c r="GG26" s="291">
        <f t="shared" si="42"/>
        <v>1053.8</v>
      </c>
      <c r="GH26" s="74">
        <v>203</v>
      </c>
      <c r="GI26" s="74">
        <v>417.5</v>
      </c>
      <c r="GJ26" s="74">
        <v>235.4</v>
      </c>
      <c r="GK26" s="74">
        <v>256.8</v>
      </c>
      <c r="GL26" s="74">
        <v>333.5</v>
      </c>
      <c r="GM26" s="74">
        <v>400.6</v>
      </c>
      <c r="GN26" s="74">
        <v>513</v>
      </c>
      <c r="GO26" s="74">
        <v>466</v>
      </c>
      <c r="GP26" s="74">
        <v>409.5</v>
      </c>
      <c r="GQ26" s="74">
        <v>397.2</v>
      </c>
      <c r="GR26" s="74">
        <v>413.1</v>
      </c>
      <c r="GS26" s="74">
        <v>243.5</v>
      </c>
      <c r="GT26" s="283"/>
      <c r="GU26" s="281">
        <f t="shared" si="29"/>
        <v>577.7</v>
      </c>
      <c r="GV26" s="281">
        <f t="shared" si="30"/>
        <v>417.5</v>
      </c>
      <c r="GW26" s="281">
        <f t="shared" si="31"/>
        <v>0</v>
      </c>
      <c r="GX26" s="281">
        <f t="shared" si="32"/>
        <v>0</v>
      </c>
      <c r="GY26" s="74">
        <v>156.7</v>
      </c>
      <c r="GZ26" s="74">
        <v>177.6</v>
      </c>
      <c r="HA26" s="74">
        <v>243.4</v>
      </c>
      <c r="HB26" s="74">
        <v>417.5</v>
      </c>
      <c r="HC26" s="74"/>
      <c r="HD26" s="74"/>
      <c r="HE26" s="74"/>
      <c r="HF26" s="74"/>
      <c r="HG26" s="74"/>
      <c r="HH26" s="74"/>
      <c r="HI26" s="74"/>
      <c r="HJ26" s="74"/>
    </row>
    <row r="27" spans="1:21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3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4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304">
        <v>36585.3</v>
      </c>
      <c r="FM27" s="281">
        <f t="shared" si="35"/>
        <v>7381</v>
      </c>
      <c r="FN27" s="281">
        <f t="shared" si="36"/>
        <v>8113.9</v>
      </c>
      <c r="FO27" s="281">
        <f t="shared" si="37"/>
        <v>8489.3</v>
      </c>
      <c r="FP27" s="281">
        <f t="shared" si="38"/>
        <v>6664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D27" s="291">
        <f t="shared" si="39"/>
        <v>8379</v>
      </c>
      <c r="GE27" s="291">
        <f t="shared" si="40"/>
        <v>10802.8</v>
      </c>
      <c r="GF27" s="291">
        <f t="shared" si="41"/>
        <v>10801.1</v>
      </c>
      <c r="GG27" s="291">
        <f t="shared" si="42"/>
        <v>7095.5</v>
      </c>
      <c r="GH27" s="74">
        <v>1762.4</v>
      </c>
      <c r="GI27" s="74">
        <v>2240.6</v>
      </c>
      <c r="GJ27" s="74">
        <v>4376</v>
      </c>
      <c r="GK27" s="74">
        <v>4086.4</v>
      </c>
      <c r="GL27" s="74">
        <v>3492.8</v>
      </c>
      <c r="GM27" s="74">
        <v>3223.6</v>
      </c>
      <c r="GN27" s="74">
        <v>3716.1</v>
      </c>
      <c r="GO27" s="74">
        <v>4516.9</v>
      </c>
      <c r="GP27" s="74">
        <v>2568.1</v>
      </c>
      <c r="GQ27" s="74">
        <v>2725.3</v>
      </c>
      <c r="GR27" s="74">
        <v>2004.1</v>
      </c>
      <c r="GS27" s="74">
        <v>2366.1</v>
      </c>
      <c r="GT27" s="283"/>
      <c r="GU27" s="281">
        <f t="shared" si="29"/>
        <v>7383.1</v>
      </c>
      <c r="GV27" s="281">
        <f t="shared" si="30"/>
        <v>3043.2</v>
      </c>
      <c r="GW27" s="281">
        <f t="shared" si="31"/>
        <v>0</v>
      </c>
      <c r="GX27" s="281">
        <f t="shared" si="32"/>
        <v>0</v>
      </c>
      <c r="GY27" s="74">
        <v>2635.7</v>
      </c>
      <c r="GZ27" s="74">
        <v>2262</v>
      </c>
      <c r="HA27" s="74">
        <v>2485.4</v>
      </c>
      <c r="HB27" s="74">
        <v>3043.2</v>
      </c>
      <c r="HC27" s="74"/>
      <c r="HD27" s="74"/>
      <c r="HE27" s="74"/>
      <c r="HF27" s="74"/>
      <c r="HG27" s="74"/>
      <c r="HH27" s="74"/>
      <c r="HI27" s="74"/>
      <c r="HJ27" s="74"/>
    </row>
    <row r="28" spans="1:21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3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4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304">
        <v>489.8</v>
      </c>
      <c r="FM28" s="281">
        <f t="shared" si="35"/>
        <v>56.1</v>
      </c>
      <c r="FN28" s="281">
        <f t="shared" si="36"/>
        <v>88.6</v>
      </c>
      <c r="FO28" s="281">
        <f t="shared" si="37"/>
        <v>89.1</v>
      </c>
      <c r="FP28" s="281">
        <f t="shared" si="38"/>
        <v>59.8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D28" s="291">
        <f t="shared" si="39"/>
        <v>91.7</v>
      </c>
      <c r="GE28" s="291">
        <f t="shared" si="40"/>
        <v>120.1</v>
      </c>
      <c r="GF28" s="291">
        <f t="shared" si="41"/>
        <v>90</v>
      </c>
      <c r="GG28" s="291">
        <f t="shared" si="42"/>
        <v>206.8</v>
      </c>
      <c r="GH28" s="74">
        <v>35</v>
      </c>
      <c r="GI28" s="74">
        <v>19.5</v>
      </c>
      <c r="GJ28" s="74">
        <v>37.2</v>
      </c>
      <c r="GK28" s="74">
        <v>35.8</v>
      </c>
      <c r="GL28" s="74">
        <v>44.1</v>
      </c>
      <c r="GM28" s="74">
        <v>40.2</v>
      </c>
      <c r="GN28" s="74">
        <v>18.8</v>
      </c>
      <c r="GO28" s="74">
        <v>42.3</v>
      </c>
      <c r="GP28" s="74">
        <v>28.9</v>
      </c>
      <c r="GQ28" s="74">
        <v>67.7</v>
      </c>
      <c r="GR28" s="74">
        <v>69.7</v>
      </c>
      <c r="GS28" s="74">
        <v>69.4</v>
      </c>
      <c r="GT28" s="283"/>
      <c r="GU28" s="281">
        <f t="shared" si="29"/>
        <v>177.7</v>
      </c>
      <c r="GV28" s="281">
        <f t="shared" si="30"/>
        <v>44.4</v>
      </c>
      <c r="GW28" s="281">
        <f t="shared" si="31"/>
        <v>0</v>
      </c>
      <c r="GX28" s="281">
        <f t="shared" si="32"/>
        <v>0</v>
      </c>
      <c r="GY28" s="74">
        <v>56</v>
      </c>
      <c r="GZ28" s="74">
        <v>51.7</v>
      </c>
      <c r="HA28" s="74">
        <v>70</v>
      </c>
      <c r="HB28" s="74">
        <v>44.4</v>
      </c>
      <c r="HC28" s="74"/>
      <c r="HD28" s="74"/>
      <c r="HE28" s="74"/>
      <c r="HF28" s="74"/>
      <c r="HG28" s="74"/>
      <c r="HH28" s="74"/>
      <c r="HI28" s="74"/>
      <c r="HJ28" s="74"/>
    </row>
    <row r="29" spans="1:218" s="126" customFormat="1" ht="15" customHeight="1">
      <c r="A29" s="63" t="s">
        <v>229</v>
      </c>
      <c r="B29" s="176" t="s">
        <v>219</v>
      </c>
      <c r="C29" s="176" t="s">
        <v>219</v>
      </c>
      <c r="D29" s="284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3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445.2</v>
      </c>
      <c r="EW29" s="126">
        <f t="shared" si="28"/>
        <v>1302.8</v>
      </c>
      <c r="EX29" s="84">
        <f t="shared" si="34"/>
        <v>1591.9</v>
      </c>
      <c r="EY29" s="84">
        <f t="shared" si="21"/>
        <v>769.8</v>
      </c>
      <c r="EZ29" s="6">
        <v>114.3</v>
      </c>
      <c r="FA29" s="6">
        <v>137.1</v>
      </c>
      <c r="FB29" s="6">
        <v>193.8</v>
      </c>
      <c r="FC29" s="6">
        <v>277.8</v>
      </c>
      <c r="FD29" s="6">
        <v>439.9</v>
      </c>
      <c r="FE29" s="6">
        <v>585.1</v>
      </c>
      <c r="FF29" s="6">
        <v>612.5</v>
      </c>
      <c r="FG29" s="6">
        <v>626.2</v>
      </c>
      <c r="FH29" s="6">
        <v>353.2</v>
      </c>
      <c r="FI29" s="6">
        <v>356.4</v>
      </c>
      <c r="FJ29" s="6">
        <v>205.2</v>
      </c>
      <c r="FK29" s="6">
        <v>208.2</v>
      </c>
      <c r="FL29" s="304">
        <v>2577.6</v>
      </c>
      <c r="FM29" s="281">
        <f t="shared" si="35"/>
        <v>478.4</v>
      </c>
      <c r="FN29" s="281">
        <f t="shared" si="36"/>
        <v>1163.5</v>
      </c>
      <c r="FO29" s="281">
        <f t="shared" si="37"/>
        <v>1373.1</v>
      </c>
      <c r="FP29" s="281">
        <f t="shared" si="38"/>
        <v>893</v>
      </c>
      <c r="FQ29" s="126">
        <v>134.6</v>
      </c>
      <c r="FR29" s="126">
        <v>155.3</v>
      </c>
      <c r="FS29" s="126">
        <v>188.5</v>
      </c>
      <c r="FT29" s="126">
        <v>228.5</v>
      </c>
      <c r="FU29" s="126">
        <v>449.4</v>
      </c>
      <c r="FV29" s="126">
        <v>485.6</v>
      </c>
      <c r="FW29" s="126">
        <v>567.7</v>
      </c>
      <c r="FX29" s="126">
        <v>473.8</v>
      </c>
      <c r="FY29" s="126">
        <v>331.6</v>
      </c>
      <c r="FZ29" s="126">
        <v>340.3</v>
      </c>
      <c r="GA29" s="126">
        <v>250.4</v>
      </c>
      <c r="GB29" s="126">
        <v>302.3</v>
      </c>
      <c r="GD29" s="291">
        <f t="shared" si="39"/>
        <v>634.2</v>
      </c>
      <c r="GE29" s="291">
        <f t="shared" si="40"/>
        <v>1054.1</v>
      </c>
      <c r="GF29" s="291">
        <f t="shared" si="41"/>
        <v>1246.8</v>
      </c>
      <c r="GG29" s="291">
        <f t="shared" si="42"/>
        <v>900.7</v>
      </c>
      <c r="GH29" s="74">
        <v>252.4</v>
      </c>
      <c r="GI29" s="74">
        <v>172.9</v>
      </c>
      <c r="GJ29" s="74">
        <v>208.9</v>
      </c>
      <c r="GK29" s="74">
        <v>241</v>
      </c>
      <c r="GL29" s="74">
        <v>409</v>
      </c>
      <c r="GM29" s="74">
        <v>404.1</v>
      </c>
      <c r="GN29" s="74">
        <v>436.5</v>
      </c>
      <c r="GO29" s="74">
        <v>415.9</v>
      </c>
      <c r="GP29" s="74">
        <v>394.4</v>
      </c>
      <c r="GQ29" s="74">
        <v>340.3</v>
      </c>
      <c r="GR29" s="74">
        <v>296.5</v>
      </c>
      <c r="GS29" s="74">
        <v>263.9</v>
      </c>
      <c r="GT29" s="283"/>
      <c r="GU29" s="281">
        <f t="shared" si="29"/>
        <v>764.3</v>
      </c>
      <c r="GV29" s="281">
        <f t="shared" si="30"/>
        <v>376.3</v>
      </c>
      <c r="GW29" s="281">
        <f t="shared" si="31"/>
        <v>0</v>
      </c>
      <c r="GX29" s="281">
        <f t="shared" si="32"/>
        <v>0</v>
      </c>
      <c r="GY29" s="74">
        <v>202.8</v>
      </c>
      <c r="GZ29" s="74">
        <v>260.3</v>
      </c>
      <c r="HA29" s="74">
        <v>301.2</v>
      </c>
      <c r="HB29" s="74">
        <v>376.3</v>
      </c>
      <c r="HC29" s="74"/>
      <c r="HD29" s="74"/>
      <c r="HE29" s="74"/>
      <c r="HF29" s="74"/>
      <c r="HG29" s="74"/>
      <c r="HH29" s="74"/>
      <c r="HI29" s="74"/>
      <c r="HJ29" s="74"/>
    </row>
    <row r="30" spans="1:218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3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4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304">
        <v>705.5</v>
      </c>
      <c r="FM30" s="281">
        <f t="shared" si="35"/>
        <v>130.3</v>
      </c>
      <c r="FN30" s="281">
        <f t="shared" si="36"/>
        <v>159.3</v>
      </c>
      <c r="FO30" s="281">
        <f t="shared" si="37"/>
        <v>158</v>
      </c>
      <c r="FP30" s="281">
        <f t="shared" si="38"/>
        <v>145.5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D30" s="291">
        <f t="shared" si="39"/>
        <v>155.9</v>
      </c>
      <c r="GE30" s="291">
        <f t="shared" si="40"/>
        <v>165.8</v>
      </c>
      <c r="GF30" s="291">
        <f t="shared" si="41"/>
        <v>158.7</v>
      </c>
      <c r="GG30" s="291">
        <f t="shared" si="42"/>
        <v>182.9</v>
      </c>
      <c r="GH30" s="74">
        <v>46.2</v>
      </c>
      <c r="GI30" s="74">
        <v>49</v>
      </c>
      <c r="GJ30" s="74">
        <v>60.7</v>
      </c>
      <c r="GK30" s="74">
        <v>63.7</v>
      </c>
      <c r="GL30" s="74">
        <v>56.5</v>
      </c>
      <c r="GM30" s="74">
        <v>45.6</v>
      </c>
      <c r="GN30" s="74">
        <v>51.5</v>
      </c>
      <c r="GO30" s="74">
        <v>55.6</v>
      </c>
      <c r="GP30" s="74">
        <v>51.6</v>
      </c>
      <c r="GQ30" s="74">
        <v>48.8</v>
      </c>
      <c r="GR30" s="74">
        <v>37.6</v>
      </c>
      <c r="GS30" s="74">
        <v>96.5</v>
      </c>
      <c r="GT30" s="283"/>
      <c r="GU30" s="281">
        <f t="shared" si="29"/>
        <v>245.3</v>
      </c>
      <c r="GV30" s="281">
        <f t="shared" si="30"/>
        <v>97</v>
      </c>
      <c r="GW30" s="281">
        <f t="shared" si="31"/>
        <v>0</v>
      </c>
      <c r="GX30" s="281">
        <f t="shared" si="32"/>
        <v>0</v>
      </c>
      <c r="GY30" s="74">
        <v>85</v>
      </c>
      <c r="GZ30" s="74">
        <v>76.3</v>
      </c>
      <c r="HA30" s="74">
        <v>84</v>
      </c>
      <c r="HB30" s="74">
        <v>97</v>
      </c>
      <c r="HC30" s="74"/>
      <c r="HD30" s="74"/>
      <c r="HE30" s="74"/>
      <c r="HF30" s="74"/>
      <c r="HG30" s="74"/>
      <c r="HH30" s="74"/>
      <c r="HI30" s="74"/>
      <c r="HJ30" s="74"/>
    </row>
    <row r="31" spans="1:21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3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4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304">
        <v>3790.1</v>
      </c>
      <c r="FM31" s="281">
        <f t="shared" si="35"/>
        <v>403.6</v>
      </c>
      <c r="FN31" s="281">
        <f t="shared" si="36"/>
        <v>2336.1</v>
      </c>
      <c r="FO31" s="281">
        <f t="shared" si="37"/>
        <v>1598.8</v>
      </c>
      <c r="FP31" s="281">
        <f t="shared" si="38"/>
        <v>59.6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D31" s="291">
        <f t="shared" si="39"/>
        <v>373.9</v>
      </c>
      <c r="GE31" s="291">
        <f t="shared" si="40"/>
        <v>2864.1</v>
      </c>
      <c r="GF31" s="291">
        <f t="shared" si="41"/>
        <v>2253.4</v>
      </c>
      <c r="GG31" s="291">
        <f t="shared" si="42"/>
        <v>91.6</v>
      </c>
      <c r="GH31" s="74">
        <v>3.3</v>
      </c>
      <c r="GI31" s="74">
        <v>5.7</v>
      </c>
      <c r="GJ31" s="74">
        <v>364.9</v>
      </c>
      <c r="GK31" s="74">
        <v>808.3</v>
      </c>
      <c r="GL31" s="74">
        <v>1040.7</v>
      </c>
      <c r="GM31" s="74">
        <v>1015.1</v>
      </c>
      <c r="GN31" s="74">
        <v>1170.1</v>
      </c>
      <c r="GO31" s="74">
        <v>773.5</v>
      </c>
      <c r="GP31" s="74">
        <v>309.8</v>
      </c>
      <c r="GQ31" s="74">
        <v>44.1</v>
      </c>
      <c r="GR31" s="74">
        <v>31</v>
      </c>
      <c r="GS31" s="74">
        <v>16.5</v>
      </c>
      <c r="GT31" s="283"/>
      <c r="GU31" s="281">
        <f t="shared" si="29"/>
        <v>732.2</v>
      </c>
      <c r="GV31" s="281">
        <f t="shared" si="30"/>
        <v>637.4</v>
      </c>
      <c r="GW31" s="281">
        <f t="shared" si="31"/>
        <v>0</v>
      </c>
      <c r="GX31" s="281">
        <f t="shared" si="32"/>
        <v>0</v>
      </c>
      <c r="GY31" s="74">
        <v>4.6</v>
      </c>
      <c r="GZ31" s="74">
        <v>20.5</v>
      </c>
      <c r="HA31" s="74">
        <v>707.1</v>
      </c>
      <c r="HB31" s="74">
        <v>637.4</v>
      </c>
      <c r="HC31" s="74"/>
      <c r="HD31" s="74"/>
      <c r="HE31" s="74"/>
      <c r="HF31" s="74"/>
      <c r="HG31" s="74"/>
      <c r="HH31" s="74"/>
      <c r="HI31" s="74"/>
      <c r="HJ31" s="74"/>
    </row>
    <row r="32" spans="1:21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3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4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304">
        <v>269</v>
      </c>
      <c r="FM32" s="281">
        <f t="shared" si="35"/>
        <v>64.6</v>
      </c>
      <c r="FN32" s="281">
        <f t="shared" si="36"/>
        <v>64.4</v>
      </c>
      <c r="FO32" s="281">
        <f t="shared" si="37"/>
        <v>80.9</v>
      </c>
      <c r="FP32" s="281">
        <f t="shared" si="38"/>
        <v>76.3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D32" s="291">
        <f t="shared" si="39"/>
        <v>45.6</v>
      </c>
      <c r="GE32" s="291">
        <f t="shared" si="40"/>
        <v>45.3</v>
      </c>
      <c r="GF32" s="291">
        <f t="shared" si="41"/>
        <v>41.3</v>
      </c>
      <c r="GG32" s="291">
        <f t="shared" si="42"/>
        <v>49.2</v>
      </c>
      <c r="GH32" s="283">
        <v>12.4</v>
      </c>
      <c r="GI32" s="283">
        <v>15.9</v>
      </c>
      <c r="GJ32" s="283">
        <v>17.3</v>
      </c>
      <c r="GK32" s="283">
        <v>14.3</v>
      </c>
      <c r="GL32" s="283">
        <v>17.2</v>
      </c>
      <c r="GM32" s="283">
        <v>13.8</v>
      </c>
      <c r="GN32" s="283">
        <v>10.4</v>
      </c>
      <c r="GO32" s="283">
        <v>13.1</v>
      </c>
      <c r="GP32" s="283">
        <v>17.8</v>
      </c>
      <c r="GQ32" s="283">
        <v>17.4</v>
      </c>
      <c r="GR32" s="283">
        <v>17.2</v>
      </c>
      <c r="GS32" s="283">
        <v>14.6</v>
      </c>
      <c r="GT32" s="283"/>
      <c r="GU32" s="281">
        <f t="shared" si="29"/>
        <v>49.3</v>
      </c>
      <c r="GV32" s="281">
        <f t="shared" si="30"/>
        <v>15.7</v>
      </c>
      <c r="GW32" s="281">
        <f t="shared" si="31"/>
        <v>0</v>
      </c>
      <c r="GX32" s="281">
        <f t="shared" si="32"/>
        <v>0</v>
      </c>
      <c r="GY32" s="74">
        <v>14.6</v>
      </c>
      <c r="GZ32" s="74">
        <v>15.7</v>
      </c>
      <c r="HA32" s="74">
        <v>19</v>
      </c>
      <c r="HB32" s="74">
        <v>15.7</v>
      </c>
      <c r="HC32" s="74"/>
      <c r="HD32" s="74"/>
      <c r="HE32" s="74"/>
      <c r="HF32" s="74"/>
      <c r="HG32" s="74"/>
      <c r="HH32" s="74"/>
      <c r="HI32" s="74"/>
      <c r="HJ32" s="74"/>
    </row>
    <row r="33" spans="1:21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3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4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304">
        <v>96208.4</v>
      </c>
      <c r="FM33" s="281">
        <f t="shared" si="35"/>
        <v>14704.1</v>
      </c>
      <c r="FN33" s="281">
        <f t="shared" si="36"/>
        <v>15394.6</v>
      </c>
      <c r="FO33" s="281">
        <f t="shared" si="37"/>
        <v>15674</v>
      </c>
      <c r="FP33" s="281">
        <f t="shared" si="38"/>
        <v>16442.1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D33" s="291">
        <f t="shared" si="39"/>
        <v>15167.7</v>
      </c>
      <c r="GE33" s="291">
        <f t="shared" si="40"/>
        <v>15440.5</v>
      </c>
      <c r="GF33" s="291">
        <f t="shared" si="41"/>
        <v>16037.5</v>
      </c>
      <c r="GG33" s="291">
        <f t="shared" si="42"/>
        <v>17842.4</v>
      </c>
      <c r="GH33" s="74">
        <v>4997.8</v>
      </c>
      <c r="GI33" s="74">
        <v>4904.1</v>
      </c>
      <c r="GJ33" s="74">
        <v>5265.8</v>
      </c>
      <c r="GK33" s="74">
        <v>5232.6</v>
      </c>
      <c r="GL33" s="74">
        <v>5120.9</v>
      </c>
      <c r="GM33" s="74">
        <v>5087</v>
      </c>
      <c r="GN33" s="74">
        <v>5060.4</v>
      </c>
      <c r="GO33" s="74">
        <v>5106.9</v>
      </c>
      <c r="GP33" s="74">
        <v>5870.2</v>
      </c>
      <c r="GQ33" s="74">
        <v>5851.7</v>
      </c>
      <c r="GR33" s="74">
        <v>5804.9</v>
      </c>
      <c r="GS33" s="74">
        <v>6185.8</v>
      </c>
      <c r="GT33" s="283"/>
      <c r="GU33" s="281">
        <f t="shared" si="29"/>
        <v>16008.3</v>
      </c>
      <c r="GV33" s="281">
        <f t="shared" si="30"/>
        <v>5732.5</v>
      </c>
      <c r="GW33" s="281">
        <f t="shared" si="31"/>
        <v>0</v>
      </c>
      <c r="GX33" s="281">
        <f t="shared" si="32"/>
        <v>0</v>
      </c>
      <c r="GY33" s="74">
        <v>5193.4</v>
      </c>
      <c r="GZ33" s="74">
        <v>5229</v>
      </c>
      <c r="HA33" s="74">
        <v>5585.9</v>
      </c>
      <c r="HB33" s="74">
        <v>5732.5</v>
      </c>
      <c r="HC33" s="74"/>
      <c r="HD33" s="74"/>
      <c r="HE33" s="74"/>
      <c r="HF33" s="74"/>
      <c r="HG33" s="74"/>
      <c r="HH33" s="74"/>
      <c r="HI33" s="74"/>
      <c r="HJ33" s="74"/>
    </row>
    <row r="34" spans="1:21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3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4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304">
        <v>3722.4</v>
      </c>
      <c r="FM34" s="281">
        <f t="shared" si="35"/>
        <v>1155.5</v>
      </c>
      <c r="FN34" s="281">
        <f t="shared" si="36"/>
        <v>1138.9</v>
      </c>
      <c r="FO34" s="281">
        <f t="shared" si="37"/>
        <v>932.3</v>
      </c>
      <c r="FP34" s="281">
        <f t="shared" si="38"/>
        <v>1236.8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D34" s="291">
        <f t="shared" si="39"/>
        <v>1401.9</v>
      </c>
      <c r="GE34" s="291">
        <f t="shared" si="40"/>
        <v>1305</v>
      </c>
      <c r="GF34" s="291">
        <f t="shared" si="41"/>
        <v>1246.3</v>
      </c>
      <c r="GG34" s="291">
        <f t="shared" si="42"/>
        <v>1767.6</v>
      </c>
      <c r="GH34" s="74">
        <v>478.8</v>
      </c>
      <c r="GI34" s="74">
        <v>431.3</v>
      </c>
      <c r="GJ34" s="74">
        <v>491.8</v>
      </c>
      <c r="GK34" s="74">
        <v>420.4</v>
      </c>
      <c r="GL34" s="74">
        <v>434.1</v>
      </c>
      <c r="GM34" s="74">
        <v>450.5</v>
      </c>
      <c r="GN34" s="74">
        <v>381</v>
      </c>
      <c r="GO34" s="74">
        <v>413.9</v>
      </c>
      <c r="GP34" s="74">
        <v>451.4</v>
      </c>
      <c r="GQ34" s="74">
        <v>520.4</v>
      </c>
      <c r="GR34" s="74">
        <v>524.4</v>
      </c>
      <c r="GS34" s="74">
        <v>722.8</v>
      </c>
      <c r="GT34" s="283"/>
      <c r="GU34" s="281">
        <f t="shared" si="29"/>
        <v>1550</v>
      </c>
      <c r="GV34" s="281">
        <f t="shared" si="30"/>
        <v>485</v>
      </c>
      <c r="GW34" s="281">
        <f t="shared" si="31"/>
        <v>0</v>
      </c>
      <c r="GX34" s="281">
        <f t="shared" si="32"/>
        <v>0</v>
      </c>
      <c r="GY34" s="74">
        <v>483.7</v>
      </c>
      <c r="GZ34" s="74">
        <v>503.9</v>
      </c>
      <c r="HA34" s="74">
        <v>562.4</v>
      </c>
      <c r="HB34" s="74">
        <v>485</v>
      </c>
      <c r="HC34" s="74"/>
      <c r="HD34" s="74"/>
      <c r="HE34" s="74"/>
      <c r="HF34" s="74"/>
      <c r="HG34" s="74"/>
      <c r="HH34" s="74"/>
      <c r="HI34" s="74"/>
      <c r="HJ34" s="74"/>
    </row>
    <row r="35" spans="1:21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3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4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304">
        <v>1806</v>
      </c>
      <c r="FM35" s="281">
        <f t="shared" si="35"/>
        <v>262.2</v>
      </c>
      <c r="FN35" s="281">
        <f t="shared" si="36"/>
        <v>409.4</v>
      </c>
      <c r="FO35" s="281">
        <f t="shared" si="37"/>
        <v>557.8</v>
      </c>
      <c r="FP35" s="281">
        <f t="shared" si="38"/>
        <v>624.6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D35" s="291">
        <f t="shared" si="39"/>
        <v>351.6</v>
      </c>
      <c r="GE35" s="291">
        <f t="shared" si="40"/>
        <v>438.1</v>
      </c>
      <c r="GF35" s="291">
        <f t="shared" si="41"/>
        <v>335.8</v>
      </c>
      <c r="GG35" s="291">
        <f t="shared" si="42"/>
        <v>299.4</v>
      </c>
      <c r="GH35" s="62">
        <v>109.5</v>
      </c>
      <c r="GI35" s="62">
        <v>116.8</v>
      </c>
      <c r="GJ35" s="62">
        <v>125.3</v>
      </c>
      <c r="GK35" s="62">
        <v>149.8</v>
      </c>
      <c r="GL35" s="62">
        <v>138.7</v>
      </c>
      <c r="GM35" s="62">
        <v>149.6</v>
      </c>
      <c r="GN35" s="62">
        <v>128.3</v>
      </c>
      <c r="GO35" s="62">
        <v>108.6</v>
      </c>
      <c r="GP35" s="62">
        <v>98.9</v>
      </c>
      <c r="GQ35" s="62">
        <v>94.8</v>
      </c>
      <c r="GR35" s="62">
        <v>119.3</v>
      </c>
      <c r="GS35" s="62">
        <v>85.3</v>
      </c>
      <c r="GT35" s="283"/>
      <c r="GU35" s="281">
        <f t="shared" si="29"/>
        <v>288.2</v>
      </c>
      <c r="GV35" s="281">
        <f t="shared" si="30"/>
        <v>130.7</v>
      </c>
      <c r="GW35" s="281">
        <f t="shared" si="31"/>
        <v>0</v>
      </c>
      <c r="GX35" s="281">
        <f t="shared" si="32"/>
        <v>0</v>
      </c>
      <c r="GY35" s="62">
        <v>85</v>
      </c>
      <c r="GZ35" s="62">
        <v>98.2</v>
      </c>
      <c r="HA35" s="62">
        <v>105</v>
      </c>
      <c r="HB35" s="62">
        <v>130.7</v>
      </c>
      <c r="HC35" s="62"/>
      <c r="HD35" s="62"/>
      <c r="HE35" s="62"/>
      <c r="HF35" s="62"/>
      <c r="HG35" s="62"/>
      <c r="HH35" s="62"/>
      <c r="HI35" s="62"/>
      <c r="HJ35" s="62"/>
    </row>
    <row r="36" spans="1:21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3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4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304">
        <v>6134.1</v>
      </c>
      <c r="FM36" s="281">
        <f t="shared" si="35"/>
        <v>1372.7</v>
      </c>
      <c r="FN36" s="281">
        <f t="shared" si="36"/>
        <v>1896.9</v>
      </c>
      <c r="FO36" s="281">
        <f t="shared" si="37"/>
        <v>1770.1</v>
      </c>
      <c r="FP36" s="281">
        <f t="shared" si="38"/>
        <v>2029.5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D36" s="291">
        <f>GH36+GI36+GJ36</f>
        <v>1413.9</v>
      </c>
      <c r="GE36" s="291">
        <f t="shared" si="40"/>
        <v>1373.8</v>
      </c>
      <c r="GF36" s="291">
        <f t="shared" si="41"/>
        <v>1425.6</v>
      </c>
      <c r="GG36" s="291">
        <f t="shared" si="42"/>
        <v>1950.2</v>
      </c>
      <c r="GH36" s="74">
        <v>515</v>
      </c>
      <c r="GI36" s="74">
        <v>450.8</v>
      </c>
      <c r="GJ36" s="74">
        <v>448.1</v>
      </c>
      <c r="GK36" s="74">
        <v>447.3</v>
      </c>
      <c r="GL36" s="74">
        <v>458.4</v>
      </c>
      <c r="GM36" s="74">
        <v>468.1</v>
      </c>
      <c r="GN36" s="74">
        <v>477.6</v>
      </c>
      <c r="GO36" s="74">
        <v>495.6</v>
      </c>
      <c r="GP36" s="74">
        <v>452.4</v>
      </c>
      <c r="GQ36" s="74">
        <v>799.8</v>
      </c>
      <c r="GR36" s="74">
        <v>530.1</v>
      </c>
      <c r="GS36" s="74">
        <v>620.3</v>
      </c>
      <c r="GT36" s="283"/>
      <c r="GU36" s="281">
        <f t="shared" si="29"/>
        <v>1461.3</v>
      </c>
      <c r="GV36" s="281">
        <f t="shared" si="30"/>
        <v>591.8</v>
      </c>
      <c r="GW36" s="281">
        <f t="shared" si="31"/>
        <v>0</v>
      </c>
      <c r="GX36" s="281">
        <f t="shared" si="32"/>
        <v>0</v>
      </c>
      <c r="GY36" s="74">
        <v>490.3</v>
      </c>
      <c r="GZ36" s="74">
        <v>485.2</v>
      </c>
      <c r="HA36" s="74">
        <v>485.8</v>
      </c>
      <c r="HB36" s="74">
        <v>591.8</v>
      </c>
      <c r="HC36" s="74"/>
      <c r="HD36" s="74"/>
      <c r="HE36" s="74"/>
      <c r="HF36" s="74"/>
      <c r="HG36" s="74"/>
      <c r="HH36" s="74"/>
      <c r="HI36" s="74"/>
      <c r="HJ36" s="74"/>
    </row>
    <row r="37" spans="1:21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3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4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304">
        <v>67721.1</v>
      </c>
      <c r="FM37" s="281">
        <f t="shared" si="35"/>
        <v>31619.2</v>
      </c>
      <c r="FN37" s="281">
        <f t="shared" si="36"/>
        <v>492.2</v>
      </c>
      <c r="FO37" s="281">
        <f t="shared" si="37"/>
        <v>5130.7</v>
      </c>
      <c r="FP37" s="281">
        <f t="shared" si="38"/>
        <v>65299.4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D37" s="291">
        <f t="shared" si="39"/>
        <v>19346</v>
      </c>
      <c r="GE37" s="291">
        <f t="shared" si="40"/>
        <v>49.8</v>
      </c>
      <c r="GF37" s="291">
        <f t="shared" si="41"/>
        <v>19135.7</v>
      </c>
      <c r="GG37" s="291">
        <f t="shared" si="42"/>
        <v>83957.6</v>
      </c>
      <c r="GH37" s="62">
        <v>16471.7</v>
      </c>
      <c r="GI37" s="62">
        <v>2862.1</v>
      </c>
      <c r="GJ37" s="62">
        <v>12.2</v>
      </c>
      <c r="GK37" s="62">
        <v>14.7</v>
      </c>
      <c r="GL37" s="62">
        <v>16.9</v>
      </c>
      <c r="GM37" s="62">
        <v>18.2</v>
      </c>
      <c r="GN37" s="62">
        <v>11767.8</v>
      </c>
      <c r="GO37" s="62">
        <v>16.2</v>
      </c>
      <c r="GP37" s="62">
        <v>7351.7</v>
      </c>
      <c r="GQ37" s="62">
        <v>29337.4</v>
      </c>
      <c r="GR37" s="62">
        <v>29175.4</v>
      </c>
      <c r="GS37" s="62">
        <v>25444.8</v>
      </c>
      <c r="GT37" s="283"/>
      <c r="GU37" s="281">
        <f t="shared" si="29"/>
        <v>9690.8</v>
      </c>
      <c r="GV37" s="281">
        <f t="shared" si="30"/>
        <v>21.1</v>
      </c>
      <c r="GW37" s="281">
        <f t="shared" si="31"/>
        <v>0</v>
      </c>
      <c r="GX37" s="281">
        <f t="shared" si="32"/>
        <v>0</v>
      </c>
      <c r="GY37" s="62">
        <v>9655.8</v>
      </c>
      <c r="GZ37" s="62">
        <v>17.5</v>
      </c>
      <c r="HA37" s="62">
        <v>17.5</v>
      </c>
      <c r="HB37" s="62">
        <v>21.1</v>
      </c>
      <c r="HC37" s="62"/>
      <c r="HD37" s="62"/>
      <c r="HE37" s="62"/>
      <c r="HF37" s="62"/>
      <c r="HG37" s="62"/>
      <c r="HH37" s="62"/>
      <c r="HI37" s="62"/>
      <c r="HJ37" s="62"/>
    </row>
    <row r="38" spans="1:21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4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304">
        <v>31714.1</v>
      </c>
      <c r="FM38" s="281">
        <f t="shared" si="35"/>
        <v>4694.7</v>
      </c>
      <c r="FN38" s="281">
        <f t="shared" si="36"/>
        <v>4272.9</v>
      </c>
      <c r="FO38" s="281">
        <f t="shared" si="37"/>
        <v>4901.6</v>
      </c>
      <c r="FP38" s="281">
        <f t="shared" si="38"/>
        <v>4526.4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D38" s="291">
        <f t="shared" si="39"/>
        <v>4711.7</v>
      </c>
      <c r="GE38" s="291">
        <f t="shared" si="40"/>
        <v>4007.8</v>
      </c>
      <c r="GF38" s="291">
        <f t="shared" si="41"/>
        <v>4328.6</v>
      </c>
      <c r="GG38" s="291">
        <f t="shared" si="42"/>
        <v>4580.2</v>
      </c>
      <c r="GH38" s="62">
        <v>1217.2</v>
      </c>
      <c r="GI38" s="62">
        <v>1648.9</v>
      </c>
      <c r="GJ38" s="62">
        <v>1845.6</v>
      </c>
      <c r="GK38" s="62">
        <v>1274.4</v>
      </c>
      <c r="GL38" s="62">
        <v>1786.2</v>
      </c>
      <c r="GM38" s="62">
        <v>947.2</v>
      </c>
      <c r="GN38" s="62">
        <v>1161.9</v>
      </c>
      <c r="GO38" s="62">
        <v>1137</v>
      </c>
      <c r="GP38" s="62">
        <v>2029.7</v>
      </c>
      <c r="GQ38" s="62">
        <v>1537.5</v>
      </c>
      <c r="GR38" s="62">
        <v>1537.1</v>
      </c>
      <c r="GS38" s="62">
        <v>1505.6</v>
      </c>
      <c r="GT38" s="283"/>
      <c r="GU38" s="281">
        <f t="shared" si="29"/>
        <v>4677.1</v>
      </c>
      <c r="GV38" s="281">
        <f t="shared" si="30"/>
        <v>1592.5</v>
      </c>
      <c r="GW38" s="281">
        <f t="shared" si="31"/>
        <v>0</v>
      </c>
      <c r="GX38" s="281">
        <f t="shared" si="32"/>
        <v>0</v>
      </c>
      <c r="GY38" s="62">
        <v>1159.4</v>
      </c>
      <c r="GZ38" s="62">
        <v>2138.6</v>
      </c>
      <c r="HA38" s="62">
        <v>1379.1</v>
      </c>
      <c r="HB38" s="62">
        <v>1592.5</v>
      </c>
      <c r="HC38" s="62"/>
      <c r="HD38" s="62"/>
      <c r="HE38" s="62"/>
      <c r="HF38" s="62"/>
      <c r="HG38" s="62"/>
      <c r="HH38" s="62"/>
      <c r="HI38" s="62"/>
      <c r="HJ38" s="62"/>
    </row>
    <row r="39" spans="1:21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4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304">
        <v>2797.5</v>
      </c>
      <c r="FM39" s="281">
        <f t="shared" si="35"/>
        <v>383.1</v>
      </c>
      <c r="FN39" s="281">
        <f t="shared" si="36"/>
        <v>468.3</v>
      </c>
      <c r="FO39" s="281">
        <f t="shared" si="37"/>
        <v>390.3</v>
      </c>
      <c r="FP39" s="281">
        <f t="shared" si="38"/>
        <v>527.5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D39" s="291">
        <f t="shared" si="39"/>
        <v>397.3</v>
      </c>
      <c r="GE39" s="291">
        <f t="shared" si="40"/>
        <v>534.7</v>
      </c>
      <c r="GF39" s="291">
        <f t="shared" si="41"/>
        <v>531.8</v>
      </c>
      <c r="GG39" s="291">
        <f t="shared" si="42"/>
        <v>744.8</v>
      </c>
      <c r="GH39" s="74">
        <v>15.2</v>
      </c>
      <c r="GI39" s="74">
        <v>170.4</v>
      </c>
      <c r="GJ39" s="74">
        <v>211.7</v>
      </c>
      <c r="GK39" s="74">
        <v>181.4</v>
      </c>
      <c r="GL39" s="74">
        <v>186</v>
      </c>
      <c r="GM39" s="74">
        <v>167.3</v>
      </c>
      <c r="GN39" s="74">
        <v>180.2</v>
      </c>
      <c r="GO39" s="74">
        <v>190.7</v>
      </c>
      <c r="GP39" s="74">
        <v>160.9</v>
      </c>
      <c r="GQ39" s="74">
        <v>222.2</v>
      </c>
      <c r="GR39" s="74">
        <v>190.1</v>
      </c>
      <c r="GS39" s="74">
        <v>332.5</v>
      </c>
      <c r="GT39" s="283"/>
      <c r="GU39" s="281">
        <f t="shared" si="29"/>
        <v>30</v>
      </c>
      <c r="GV39" s="281">
        <f t="shared" si="30"/>
        <v>4.8</v>
      </c>
      <c r="GW39" s="281">
        <f t="shared" si="31"/>
        <v>0</v>
      </c>
      <c r="GX39" s="281">
        <f t="shared" si="32"/>
        <v>0</v>
      </c>
      <c r="GY39" s="74">
        <v>1.2</v>
      </c>
      <c r="GZ39" s="74">
        <v>27.6</v>
      </c>
      <c r="HA39" s="74">
        <v>1.2</v>
      </c>
      <c r="HB39" s="74">
        <v>4.8</v>
      </c>
      <c r="HC39" s="74"/>
      <c r="HD39" s="74"/>
      <c r="HE39" s="74"/>
      <c r="HF39" s="74"/>
      <c r="HG39" s="74"/>
      <c r="HH39" s="74"/>
      <c r="HI39" s="74"/>
      <c r="HJ39" s="74"/>
    </row>
    <row r="40" spans="1:21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4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304">
        <v>696.7</v>
      </c>
      <c r="FM40" s="281">
        <f t="shared" si="35"/>
        <v>147.7</v>
      </c>
      <c r="FN40" s="281">
        <f t="shared" si="36"/>
        <v>128.7</v>
      </c>
      <c r="FO40" s="281">
        <f t="shared" si="37"/>
        <v>205.8</v>
      </c>
      <c r="FP40" s="281">
        <f t="shared" si="38"/>
        <v>335.7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D40" s="291">
        <f t="shared" si="39"/>
        <v>201.5</v>
      </c>
      <c r="GE40" s="291">
        <f t="shared" si="40"/>
        <v>125.4</v>
      </c>
      <c r="GF40" s="291">
        <f t="shared" si="41"/>
        <v>168.4</v>
      </c>
      <c r="GG40" s="291">
        <f t="shared" si="42"/>
        <v>463.8</v>
      </c>
      <c r="GH40" s="74">
        <v>62.7</v>
      </c>
      <c r="GI40" s="74">
        <v>76.5</v>
      </c>
      <c r="GJ40" s="74">
        <v>62.3</v>
      </c>
      <c r="GK40" s="74">
        <v>39.7</v>
      </c>
      <c r="GL40" s="74">
        <v>31.7</v>
      </c>
      <c r="GM40" s="74">
        <v>54</v>
      </c>
      <c r="GN40" s="74">
        <v>49.7</v>
      </c>
      <c r="GO40" s="74">
        <v>72.9</v>
      </c>
      <c r="GP40" s="74">
        <v>45.8</v>
      </c>
      <c r="GQ40" s="74">
        <v>142</v>
      </c>
      <c r="GR40" s="74">
        <v>208.3</v>
      </c>
      <c r="GS40" s="74">
        <v>113.5</v>
      </c>
      <c r="GT40" s="283"/>
      <c r="GU40" s="281">
        <f t="shared" si="29"/>
        <v>115.3</v>
      </c>
      <c r="GV40" s="281">
        <f t="shared" si="30"/>
        <v>77.5</v>
      </c>
      <c r="GW40" s="281">
        <f t="shared" si="31"/>
        <v>0</v>
      </c>
      <c r="GX40" s="281">
        <f t="shared" si="32"/>
        <v>0</v>
      </c>
      <c r="GY40" s="74">
        <v>12.5</v>
      </c>
      <c r="GZ40" s="74">
        <v>20.6</v>
      </c>
      <c r="HA40" s="74">
        <v>82.2</v>
      </c>
      <c r="HB40" s="74">
        <v>77.5</v>
      </c>
      <c r="HC40" s="74"/>
      <c r="HD40" s="74"/>
      <c r="HE40" s="74"/>
      <c r="HF40" s="74"/>
      <c r="HG40" s="74"/>
      <c r="HH40" s="74"/>
      <c r="HI40" s="74"/>
      <c r="HJ40" s="74"/>
    </row>
    <row r="41" spans="1:21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4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304">
        <v>7388</v>
      </c>
      <c r="FM41" s="281">
        <f t="shared" si="35"/>
        <v>1097.6</v>
      </c>
      <c r="FN41" s="281">
        <f t="shared" si="36"/>
        <v>724.7</v>
      </c>
      <c r="FO41" s="281">
        <f t="shared" si="37"/>
        <v>1052</v>
      </c>
      <c r="FP41" s="281">
        <f t="shared" si="38"/>
        <v>1284.9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D41" s="291">
        <f t="shared" si="39"/>
        <v>958.4</v>
      </c>
      <c r="GE41" s="291">
        <f t="shared" si="40"/>
        <v>984.1</v>
      </c>
      <c r="GF41" s="291">
        <f t="shared" si="41"/>
        <v>979</v>
      </c>
      <c r="GG41" s="291">
        <f t="shared" si="42"/>
        <v>1553.6</v>
      </c>
      <c r="GH41" s="74">
        <v>361.6</v>
      </c>
      <c r="GI41" s="74">
        <v>301.2</v>
      </c>
      <c r="GJ41" s="74">
        <v>295.6</v>
      </c>
      <c r="GK41" s="74">
        <v>327.6</v>
      </c>
      <c r="GL41" s="74">
        <v>336.4</v>
      </c>
      <c r="GM41" s="74">
        <v>320.1</v>
      </c>
      <c r="GN41" s="74">
        <v>311.2</v>
      </c>
      <c r="GO41" s="74">
        <v>305.3</v>
      </c>
      <c r="GP41" s="74">
        <v>362.5</v>
      </c>
      <c r="GQ41" s="74">
        <v>403.7</v>
      </c>
      <c r="GR41" s="74">
        <v>422.3</v>
      </c>
      <c r="GS41" s="74">
        <v>727.6</v>
      </c>
      <c r="GT41" s="283"/>
      <c r="GU41" s="281">
        <f t="shared" si="29"/>
        <v>841.5</v>
      </c>
      <c r="GV41" s="281">
        <f t="shared" si="30"/>
        <v>277.3</v>
      </c>
      <c r="GW41" s="281">
        <f t="shared" si="31"/>
        <v>0</v>
      </c>
      <c r="GX41" s="281">
        <f t="shared" si="32"/>
        <v>0</v>
      </c>
      <c r="GY41" s="74">
        <v>465.2</v>
      </c>
      <c r="GZ41" s="74">
        <v>141.8</v>
      </c>
      <c r="HA41" s="74">
        <v>234.5</v>
      </c>
      <c r="HB41" s="74">
        <v>277.3</v>
      </c>
      <c r="HC41" s="74"/>
      <c r="HD41" s="74"/>
      <c r="HE41" s="74"/>
      <c r="HF41" s="74"/>
      <c r="HG41" s="74"/>
      <c r="HH41" s="74"/>
      <c r="HI41" s="74"/>
      <c r="HJ41" s="74"/>
    </row>
    <row r="42" spans="1:21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4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304">
        <v>196.7</v>
      </c>
      <c r="FM42" s="281">
        <f t="shared" si="35"/>
        <v>41.7</v>
      </c>
      <c r="FN42" s="281">
        <f t="shared" si="36"/>
        <v>51.2</v>
      </c>
      <c r="FO42" s="281">
        <f t="shared" si="37"/>
        <v>18.3</v>
      </c>
      <c r="FP42" s="281">
        <f t="shared" si="38"/>
        <v>35.3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D42" s="291">
        <f t="shared" si="39"/>
        <v>48.9</v>
      </c>
      <c r="GE42" s="291">
        <f t="shared" si="40"/>
        <v>46.1</v>
      </c>
      <c r="GF42" s="291">
        <f t="shared" si="41"/>
        <v>54.5</v>
      </c>
      <c r="GG42" s="291">
        <f t="shared" si="42"/>
        <v>106.9</v>
      </c>
      <c r="GH42" s="74">
        <v>13.2</v>
      </c>
      <c r="GI42" s="74">
        <v>11.2</v>
      </c>
      <c r="GJ42" s="74">
        <v>24.5</v>
      </c>
      <c r="GK42" s="74">
        <v>13.3</v>
      </c>
      <c r="GL42" s="74">
        <v>9.9</v>
      </c>
      <c r="GM42" s="74">
        <v>22.9</v>
      </c>
      <c r="GN42" s="74">
        <v>17.9</v>
      </c>
      <c r="GO42" s="74">
        <v>15.6</v>
      </c>
      <c r="GP42" s="74">
        <v>21</v>
      </c>
      <c r="GQ42" s="74">
        <v>34.7</v>
      </c>
      <c r="GR42" s="74">
        <v>43.2</v>
      </c>
      <c r="GS42" s="74">
        <v>29</v>
      </c>
      <c r="GT42" s="283"/>
      <c r="GU42" s="281">
        <f t="shared" si="29"/>
        <v>35.8</v>
      </c>
      <c r="GV42" s="281">
        <f t="shared" si="30"/>
        <v>7.9</v>
      </c>
      <c r="GW42" s="281">
        <f t="shared" si="31"/>
        <v>0</v>
      </c>
      <c r="GX42" s="281">
        <f t="shared" si="32"/>
        <v>0</v>
      </c>
      <c r="GY42" s="74">
        <v>17.9</v>
      </c>
      <c r="GZ42" s="74">
        <v>9.2</v>
      </c>
      <c r="HA42" s="74">
        <v>8.7</v>
      </c>
      <c r="HB42" s="74">
        <v>7.9</v>
      </c>
      <c r="HC42" s="74"/>
      <c r="HD42" s="74"/>
      <c r="HE42" s="74"/>
      <c r="HF42" s="74"/>
      <c r="HG42" s="74"/>
      <c r="HH42" s="74"/>
      <c r="HI42" s="74"/>
      <c r="HJ42" s="74"/>
    </row>
    <row r="43" spans="1:21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4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304"/>
      <c r="FM43" s="281">
        <f t="shared" si="35"/>
        <v>697.3</v>
      </c>
      <c r="FN43" s="281">
        <f t="shared" si="36"/>
        <v>809.3</v>
      </c>
      <c r="FO43" s="281">
        <f t="shared" si="37"/>
        <v>482.5</v>
      </c>
      <c r="FP43" s="281">
        <f t="shared" si="38"/>
        <v>1405.5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D43" s="291">
        <f t="shared" si="39"/>
        <v>1024.3</v>
      </c>
      <c r="GE43" s="291">
        <f t="shared" si="40"/>
        <v>952.1</v>
      </c>
      <c r="GF43" s="291">
        <f t="shared" si="41"/>
        <v>800.2</v>
      </c>
      <c r="GG43" s="291">
        <f t="shared" si="42"/>
        <v>1390.9</v>
      </c>
      <c r="GH43" s="74">
        <v>392.6</v>
      </c>
      <c r="GI43" s="74">
        <v>373.9</v>
      </c>
      <c r="GJ43" s="74">
        <v>257.8</v>
      </c>
      <c r="GK43" s="74">
        <v>264.1</v>
      </c>
      <c r="GL43" s="74">
        <v>456.8</v>
      </c>
      <c r="GM43" s="74">
        <v>231.2</v>
      </c>
      <c r="GN43" s="74">
        <v>122.5</v>
      </c>
      <c r="GO43" s="74">
        <v>405.6</v>
      </c>
      <c r="GP43" s="74">
        <v>272.1</v>
      </c>
      <c r="GQ43" s="74">
        <v>523.8</v>
      </c>
      <c r="GR43" s="74">
        <v>492.3</v>
      </c>
      <c r="GS43" s="74">
        <v>374.8</v>
      </c>
      <c r="GT43" s="283"/>
      <c r="GU43" s="281">
        <f t="shared" si="29"/>
        <v>800.8</v>
      </c>
      <c r="GV43" s="281">
        <f t="shared" si="30"/>
        <v>386.1</v>
      </c>
      <c r="GW43" s="281">
        <f t="shared" si="31"/>
        <v>0</v>
      </c>
      <c r="GX43" s="281">
        <f t="shared" si="32"/>
        <v>0</v>
      </c>
      <c r="GY43" s="74">
        <v>264.4</v>
      </c>
      <c r="GZ43" s="74">
        <v>282.6</v>
      </c>
      <c r="HA43" s="74">
        <v>253.8</v>
      </c>
      <c r="HB43" s="74">
        <v>386.1</v>
      </c>
      <c r="HC43" s="74"/>
      <c r="HD43" s="74"/>
      <c r="HE43" s="74"/>
      <c r="HF43" s="74"/>
      <c r="HG43" s="74"/>
      <c r="HH43" s="74"/>
      <c r="HI43" s="74"/>
      <c r="HJ43" s="74"/>
    </row>
    <row r="44" spans="1:218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4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304">
        <v>908.1</v>
      </c>
      <c r="FM44" s="281">
        <f t="shared" si="35"/>
        <v>96.5</v>
      </c>
      <c r="FN44" s="281">
        <f t="shared" si="36"/>
        <v>58.5</v>
      </c>
      <c r="FO44" s="281">
        <f t="shared" si="37"/>
        <v>132.9</v>
      </c>
      <c r="FP44" s="281">
        <f t="shared" si="38"/>
        <v>366.9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D44" s="291">
        <f t="shared" si="39"/>
        <v>17.7</v>
      </c>
      <c r="GE44" s="291">
        <f t="shared" si="40"/>
        <v>10.7</v>
      </c>
      <c r="GF44" s="291">
        <f t="shared" si="41"/>
        <v>84.9</v>
      </c>
      <c r="GG44" s="291">
        <f t="shared" si="42"/>
        <v>341.2</v>
      </c>
      <c r="GH44" s="74">
        <v>14.1</v>
      </c>
      <c r="GI44" s="74">
        <v>0</v>
      </c>
      <c r="GJ44" s="74">
        <v>3.6</v>
      </c>
      <c r="GK44" s="74">
        <v>0.3</v>
      </c>
      <c r="GL44" s="74">
        <v>10.4</v>
      </c>
      <c r="GM44" s="74">
        <v>0</v>
      </c>
      <c r="GN44" s="74">
        <v>33.2</v>
      </c>
      <c r="GO44" s="74">
        <v>22.8</v>
      </c>
      <c r="GP44" s="74">
        <v>28.9</v>
      </c>
      <c r="GQ44" s="74">
        <v>63.9</v>
      </c>
      <c r="GR44" s="74">
        <v>188.7</v>
      </c>
      <c r="GS44" s="74">
        <v>88.6</v>
      </c>
      <c r="GT44" s="283"/>
      <c r="GU44" s="281">
        <f t="shared" si="29"/>
        <v>14.4</v>
      </c>
      <c r="GV44" s="281">
        <f t="shared" si="30"/>
        <v>29.3</v>
      </c>
      <c r="GW44" s="281">
        <f t="shared" si="31"/>
        <v>0</v>
      </c>
      <c r="GX44" s="281">
        <f t="shared" si="32"/>
        <v>0</v>
      </c>
      <c r="GY44" s="74">
        <v>7</v>
      </c>
      <c r="GZ44" s="74">
        <v>0</v>
      </c>
      <c r="HA44" s="74">
        <v>7.4</v>
      </c>
      <c r="HB44" s="74">
        <v>29.3</v>
      </c>
      <c r="HC44" s="74"/>
      <c r="HD44" s="74"/>
      <c r="HE44" s="74"/>
      <c r="HF44" s="74"/>
      <c r="HG44" s="74"/>
      <c r="HH44" s="74"/>
      <c r="HI44" s="74"/>
      <c r="HJ44" s="74"/>
    </row>
    <row r="45" spans="1:218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4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304">
        <v>1378.8</v>
      </c>
      <c r="FM45" s="281">
        <f t="shared" si="35"/>
        <v>99.7</v>
      </c>
      <c r="FN45" s="281">
        <f t="shared" si="36"/>
        <v>160.1</v>
      </c>
      <c r="FO45" s="281">
        <f t="shared" si="37"/>
        <v>221.4</v>
      </c>
      <c r="FP45" s="281">
        <f t="shared" si="38"/>
        <v>425.5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D45" s="291">
        <f t="shared" si="39"/>
        <v>94</v>
      </c>
      <c r="GE45" s="291">
        <f t="shared" si="40"/>
        <v>94.7</v>
      </c>
      <c r="GF45" s="291">
        <f t="shared" si="41"/>
        <v>82.8</v>
      </c>
      <c r="GG45" s="291">
        <f t="shared" si="42"/>
        <v>175.2</v>
      </c>
      <c r="GH45" s="62">
        <v>48.3</v>
      </c>
      <c r="GI45" s="62">
        <v>25.1</v>
      </c>
      <c r="GJ45" s="62">
        <v>20.6</v>
      </c>
      <c r="GK45" s="62">
        <v>42.1</v>
      </c>
      <c r="GL45" s="62">
        <v>17.7</v>
      </c>
      <c r="GM45" s="62">
        <v>34.9</v>
      </c>
      <c r="GN45" s="62">
        <v>21.3</v>
      </c>
      <c r="GO45" s="62">
        <v>17.5</v>
      </c>
      <c r="GP45" s="62">
        <v>44</v>
      </c>
      <c r="GQ45" s="62">
        <v>88.5</v>
      </c>
      <c r="GR45" s="62">
        <v>56.7</v>
      </c>
      <c r="GS45" s="62">
        <v>30</v>
      </c>
      <c r="GT45" s="283"/>
      <c r="GU45" s="281">
        <f t="shared" si="29"/>
        <v>107.1</v>
      </c>
      <c r="GV45" s="281">
        <f t="shared" si="30"/>
        <v>72.3</v>
      </c>
      <c r="GW45" s="281">
        <f t="shared" si="31"/>
        <v>0</v>
      </c>
      <c r="GX45" s="281">
        <f t="shared" si="32"/>
        <v>0</v>
      </c>
      <c r="GY45" s="62">
        <v>49.9</v>
      </c>
      <c r="GZ45" s="62">
        <v>27.3</v>
      </c>
      <c r="HA45" s="62">
        <v>29.9</v>
      </c>
      <c r="HB45" s="62">
        <v>72.3</v>
      </c>
      <c r="HC45" s="62"/>
      <c r="HD45" s="62"/>
      <c r="HE45" s="62"/>
      <c r="HF45" s="62"/>
      <c r="HG45" s="62"/>
      <c r="HH45" s="62"/>
      <c r="HI45" s="62"/>
      <c r="HJ45" s="62"/>
    </row>
    <row r="46" spans="1:21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4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304">
        <v>736.6</v>
      </c>
      <c r="FM46" s="281">
        <f t="shared" si="35"/>
        <v>60.9</v>
      </c>
      <c r="FN46" s="281">
        <f t="shared" si="36"/>
        <v>37.3</v>
      </c>
      <c r="FO46" s="281">
        <f t="shared" si="37"/>
        <v>81.8</v>
      </c>
      <c r="FP46" s="281">
        <f t="shared" si="38"/>
        <v>356.7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D46" s="291">
        <f t="shared" si="39"/>
        <v>78.7</v>
      </c>
      <c r="GE46" s="291">
        <f t="shared" si="40"/>
        <v>146.4</v>
      </c>
      <c r="GF46" s="291">
        <f t="shared" si="41"/>
        <v>203.3</v>
      </c>
      <c r="GG46" s="291">
        <f t="shared" si="42"/>
        <v>358.6</v>
      </c>
      <c r="GH46" s="62">
        <v>10</v>
      </c>
      <c r="GI46" s="62">
        <v>27.5</v>
      </c>
      <c r="GJ46" s="62">
        <v>41.2</v>
      </c>
      <c r="GK46" s="62">
        <v>38.5</v>
      </c>
      <c r="GL46" s="62">
        <v>89.9</v>
      </c>
      <c r="GM46" s="62">
        <v>18</v>
      </c>
      <c r="GN46" s="62">
        <v>29.4</v>
      </c>
      <c r="GO46" s="62">
        <v>34.7</v>
      </c>
      <c r="GP46" s="62">
        <v>139.2</v>
      </c>
      <c r="GQ46" s="62">
        <v>82.7</v>
      </c>
      <c r="GR46" s="62">
        <v>83.1</v>
      </c>
      <c r="GS46" s="62">
        <v>192.8</v>
      </c>
      <c r="GT46" s="283"/>
      <c r="GU46" s="281">
        <f t="shared" si="29"/>
        <v>216.1</v>
      </c>
      <c r="GV46" s="281">
        <f t="shared" si="30"/>
        <v>73.9</v>
      </c>
      <c r="GW46" s="281">
        <f t="shared" si="31"/>
        <v>0</v>
      </c>
      <c r="GX46" s="281">
        <f t="shared" si="32"/>
        <v>0</v>
      </c>
      <c r="GY46" s="62">
        <v>84.5</v>
      </c>
      <c r="GZ46" s="62">
        <v>61.3</v>
      </c>
      <c r="HA46" s="62">
        <v>70.3</v>
      </c>
      <c r="HB46" s="62">
        <v>73.9</v>
      </c>
      <c r="HC46" s="62"/>
      <c r="HD46" s="62"/>
      <c r="HE46" s="62"/>
      <c r="HF46" s="62"/>
      <c r="HG46" s="62"/>
      <c r="HH46" s="62"/>
      <c r="HI46" s="62"/>
      <c r="HJ46" s="62"/>
    </row>
    <row r="47" spans="1:21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4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304">
        <v>24043.7</v>
      </c>
      <c r="FM47" s="281">
        <f t="shared" si="35"/>
        <v>3964.2</v>
      </c>
      <c r="FN47" s="281">
        <f t="shared" si="36"/>
        <v>6870.3</v>
      </c>
      <c r="FO47" s="281">
        <f t="shared" si="37"/>
        <v>9380.8</v>
      </c>
      <c r="FP47" s="281">
        <f t="shared" si="38"/>
        <v>4988.8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D47" s="291">
        <f t="shared" si="39"/>
        <v>4000.7</v>
      </c>
      <c r="GE47" s="291">
        <f t="shared" si="40"/>
        <v>6613.7</v>
      </c>
      <c r="GF47" s="291">
        <f t="shared" si="41"/>
        <v>8862.1</v>
      </c>
      <c r="GG47" s="291">
        <f t="shared" si="42"/>
        <v>4416.1</v>
      </c>
      <c r="GH47" s="62">
        <v>1001.6</v>
      </c>
      <c r="GI47" s="62">
        <v>1252.8</v>
      </c>
      <c r="GJ47" s="62">
        <v>1746.3</v>
      </c>
      <c r="GK47" s="62">
        <v>2173.5</v>
      </c>
      <c r="GL47" s="62">
        <v>1982.1</v>
      </c>
      <c r="GM47" s="62">
        <v>2458.1</v>
      </c>
      <c r="GN47" s="62">
        <v>3934.1</v>
      </c>
      <c r="GO47" s="62">
        <v>2917.5</v>
      </c>
      <c r="GP47" s="62">
        <v>2010.5</v>
      </c>
      <c r="GQ47" s="62">
        <v>1727.9</v>
      </c>
      <c r="GR47" s="62">
        <v>1387.9</v>
      </c>
      <c r="GS47" s="62">
        <v>1300.3</v>
      </c>
      <c r="GT47" s="283"/>
      <c r="GU47" s="281">
        <f t="shared" si="29"/>
        <v>3778.8</v>
      </c>
      <c r="GV47" s="281">
        <f t="shared" si="30"/>
        <v>1898.4</v>
      </c>
      <c r="GW47" s="281">
        <f t="shared" si="31"/>
        <v>0</v>
      </c>
      <c r="GX47" s="281">
        <f t="shared" si="32"/>
        <v>0</v>
      </c>
      <c r="GY47" s="62">
        <v>965.6</v>
      </c>
      <c r="GZ47" s="62">
        <v>1158.3</v>
      </c>
      <c r="HA47" s="62">
        <v>1654.9</v>
      </c>
      <c r="HB47" s="62">
        <v>1898.4</v>
      </c>
      <c r="HC47" s="62"/>
      <c r="HD47" s="62"/>
      <c r="HE47" s="62"/>
      <c r="HF47" s="62"/>
      <c r="HG47" s="62"/>
      <c r="HH47" s="62"/>
      <c r="HI47" s="62"/>
      <c r="HJ47" s="62"/>
    </row>
    <row r="48" spans="1:21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4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304">
        <v>32650.4</v>
      </c>
      <c r="FM48" s="281">
        <f t="shared" si="35"/>
        <v>5339</v>
      </c>
      <c r="FN48" s="281">
        <f t="shared" si="36"/>
        <v>8745.3</v>
      </c>
      <c r="FO48" s="281">
        <f t="shared" si="37"/>
        <v>19325.6</v>
      </c>
      <c r="FP48" s="281">
        <f t="shared" si="38"/>
        <v>9691.8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D48" s="291">
        <f t="shared" si="39"/>
        <v>7718.4</v>
      </c>
      <c r="GE48" s="291">
        <f t="shared" si="40"/>
        <v>10985.6</v>
      </c>
      <c r="GF48" s="291">
        <f t="shared" si="41"/>
        <v>13492.1</v>
      </c>
      <c r="GG48" s="291">
        <f t="shared" si="42"/>
        <v>8909.6</v>
      </c>
      <c r="GH48" s="74">
        <v>2668.2</v>
      </c>
      <c r="GI48" s="74">
        <v>2249.1</v>
      </c>
      <c r="GJ48" s="74">
        <v>2801.1</v>
      </c>
      <c r="GK48" s="74">
        <v>3188.6</v>
      </c>
      <c r="GL48" s="74">
        <v>3545.3</v>
      </c>
      <c r="GM48" s="74">
        <v>4251.7</v>
      </c>
      <c r="GN48" s="74">
        <v>4169.4</v>
      </c>
      <c r="GO48" s="74">
        <v>5394.9</v>
      </c>
      <c r="GP48" s="74">
        <v>3927.8</v>
      </c>
      <c r="GQ48" s="74">
        <v>3143.6</v>
      </c>
      <c r="GR48" s="74">
        <v>2495.5</v>
      </c>
      <c r="GS48" s="74">
        <v>3270.5</v>
      </c>
      <c r="GT48" s="283"/>
      <c r="GU48" s="281">
        <f t="shared" si="29"/>
        <v>8436.7</v>
      </c>
      <c r="GV48" s="281">
        <f t="shared" si="30"/>
        <v>3336.8</v>
      </c>
      <c r="GW48" s="281">
        <f t="shared" si="31"/>
        <v>0</v>
      </c>
      <c r="GX48" s="281">
        <f t="shared" si="32"/>
        <v>0</v>
      </c>
      <c r="GY48" s="74">
        <v>3183.1</v>
      </c>
      <c r="GZ48" s="74">
        <v>2189.9</v>
      </c>
      <c r="HA48" s="74">
        <v>3063.7</v>
      </c>
      <c r="HB48" s="74">
        <v>3336.8</v>
      </c>
      <c r="HC48" s="74"/>
      <c r="HD48" s="74"/>
      <c r="HE48" s="74"/>
      <c r="HF48" s="74"/>
      <c r="HG48" s="74"/>
      <c r="HH48" s="74"/>
      <c r="HI48" s="74"/>
      <c r="HJ48" s="74"/>
    </row>
    <row r="49" spans="1:21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4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305">
        <v>108234.6</v>
      </c>
      <c r="FM49" s="281">
        <f t="shared" si="35"/>
        <v>20366</v>
      </c>
      <c r="FN49" s="281">
        <f t="shared" si="36"/>
        <v>31824.2</v>
      </c>
      <c r="FO49" s="281">
        <f t="shared" si="37"/>
        <v>39071</v>
      </c>
      <c r="FP49" s="281">
        <f t="shared" si="38"/>
        <v>24483.5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D49" s="291">
        <f t="shared" si="39"/>
        <v>21565.1</v>
      </c>
      <c r="GE49" s="291">
        <f t="shared" si="40"/>
        <v>39528.1</v>
      </c>
      <c r="GF49" s="291">
        <f t="shared" si="41"/>
        <v>41548.4</v>
      </c>
      <c r="GG49" s="291">
        <f t="shared" si="42"/>
        <v>23543.8</v>
      </c>
      <c r="GH49" s="62">
        <v>6156.4</v>
      </c>
      <c r="GI49" s="62">
        <v>6170</v>
      </c>
      <c r="GJ49" s="62">
        <v>9238.7</v>
      </c>
      <c r="GK49" s="62">
        <v>10983.8</v>
      </c>
      <c r="GL49" s="62">
        <v>13005.5</v>
      </c>
      <c r="GM49" s="62">
        <v>15538.8</v>
      </c>
      <c r="GN49" s="62">
        <v>15768.5</v>
      </c>
      <c r="GO49" s="62">
        <v>15700.9</v>
      </c>
      <c r="GP49" s="62">
        <v>10079</v>
      </c>
      <c r="GQ49" s="62">
        <v>9030.5</v>
      </c>
      <c r="GR49" s="62">
        <v>6727.1</v>
      </c>
      <c r="GS49" s="62">
        <v>7786.2</v>
      </c>
      <c r="GT49" s="283"/>
      <c r="GU49" s="281">
        <f t="shared" si="29"/>
        <v>24612</v>
      </c>
      <c r="GV49" s="281">
        <f t="shared" si="30"/>
        <v>9563.1</v>
      </c>
      <c r="GW49" s="281">
        <f t="shared" si="31"/>
        <v>0</v>
      </c>
      <c r="GX49" s="281">
        <f t="shared" si="32"/>
        <v>0</v>
      </c>
      <c r="GY49" s="62">
        <v>8711.4</v>
      </c>
      <c r="GZ49" s="62">
        <v>6351</v>
      </c>
      <c r="HA49" s="62">
        <v>9549.6</v>
      </c>
      <c r="HB49" s="62">
        <v>9563.1</v>
      </c>
      <c r="HC49" s="62"/>
      <c r="HD49" s="62"/>
      <c r="HE49" s="62"/>
      <c r="HF49" s="62"/>
      <c r="HG49" s="62"/>
      <c r="HH49" s="62"/>
      <c r="HI49" s="62"/>
      <c r="HJ49" s="62"/>
    </row>
    <row r="50" spans="1:21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304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D50" s="290"/>
      <c r="GE50" s="290"/>
      <c r="GF50" s="290"/>
      <c r="GG50" s="290"/>
      <c r="GH50" s="10" t="s">
        <v>350</v>
      </c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283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</row>
    <row r="51" spans="1:21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304"/>
      <c r="FQ51" s="201"/>
      <c r="FR51" s="201"/>
      <c r="FS51" s="201"/>
      <c r="FT51" s="201"/>
      <c r="GD51" s="290"/>
      <c r="GE51" s="290"/>
      <c r="GF51" s="290"/>
      <c r="GG51" s="290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283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304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D52" s="290"/>
      <c r="GE52" s="290"/>
      <c r="GF52" s="290"/>
      <c r="GG52" s="290"/>
      <c r="GH52" s="10" t="s">
        <v>350</v>
      </c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283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</row>
    <row r="53" spans="2:21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304"/>
      <c r="GD53" s="290"/>
      <c r="GE53" s="290"/>
      <c r="GF53" s="290"/>
      <c r="GG53" s="290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283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304"/>
      <c r="GD54" s="290"/>
      <c r="GE54" s="290"/>
      <c r="GF54" s="290"/>
      <c r="GG54" s="290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283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</row>
    <row r="55" spans="1:21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304">
        <v>16600.4</v>
      </c>
      <c r="FM55" s="281">
        <f>FQ55+FR55+FS55</f>
        <v>1398.5</v>
      </c>
      <c r="FN55" s="281">
        <f>FT55+FU55+FV55</f>
        <v>22.5</v>
      </c>
      <c r="FO55" s="281">
        <f>FW55+FX55+FY55</f>
        <v>2526.3</v>
      </c>
      <c r="FP55" s="281">
        <f>FZ55+GA55+GB55</f>
        <v>11950.1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D55" s="291">
        <f>GH55+GI55+GJ55</f>
        <v>3292.6</v>
      </c>
      <c r="GE55" s="291">
        <f>GK55+GL55+GM55</f>
        <v>221.1</v>
      </c>
      <c r="GF55" s="291">
        <f>GN55+GO55+GP55</f>
        <v>1834.8</v>
      </c>
      <c r="GG55" s="291">
        <f>GQ55+GR55+GS55</f>
        <v>12090.3</v>
      </c>
      <c r="GH55" s="62">
        <v>1517</v>
      </c>
      <c r="GI55" s="62">
        <v>1003.7</v>
      </c>
      <c r="GJ55" s="62">
        <v>771.9</v>
      </c>
      <c r="GK55" s="62">
        <v>210.4</v>
      </c>
      <c r="GL55" s="62">
        <v>10.7</v>
      </c>
      <c r="GM55" s="62">
        <v>0</v>
      </c>
      <c r="GN55" s="62">
        <v>0</v>
      </c>
      <c r="GO55" s="62">
        <v>0</v>
      </c>
      <c r="GP55" s="62">
        <v>1834.8</v>
      </c>
      <c r="GQ55" s="62">
        <v>4760.9</v>
      </c>
      <c r="GR55" s="62">
        <v>4013.2</v>
      </c>
      <c r="GS55" s="62">
        <v>3316.2</v>
      </c>
      <c r="GT55" s="283"/>
      <c r="GU55" s="281">
        <f>GY55+GZ55+HA55</f>
        <v>2222.2</v>
      </c>
      <c r="GV55" s="281">
        <f>HB55+HC55+HD55</f>
        <v>0</v>
      </c>
      <c r="GW55" s="281">
        <f>HE55+HF55+HG55</f>
        <v>0</v>
      </c>
      <c r="GX55" s="281">
        <f>HH55+HI55+HJ55</f>
        <v>0</v>
      </c>
      <c r="GY55" s="62">
        <v>603.3</v>
      </c>
      <c r="GZ55" s="62">
        <v>821.2</v>
      </c>
      <c r="HA55" s="62">
        <v>797.7</v>
      </c>
      <c r="HB55" s="62">
        <v>0</v>
      </c>
      <c r="HC55" s="62"/>
      <c r="HD55" s="62"/>
      <c r="HE55" s="62"/>
      <c r="HF55" s="62"/>
      <c r="HG55" s="62"/>
      <c r="HH55" s="62"/>
      <c r="HI55" s="62"/>
      <c r="HJ55" s="62"/>
    </row>
    <row r="56" spans="1:21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4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304">
        <v>367</v>
      </c>
      <c r="FM56" s="281"/>
      <c r="FN56" s="281"/>
      <c r="FO56" s="281"/>
      <c r="FP56" s="281"/>
      <c r="FQ56" s="10" t="s">
        <v>350</v>
      </c>
      <c r="FR56" s="10" t="s">
        <v>350</v>
      </c>
      <c r="FS56" s="10" t="s">
        <v>350</v>
      </c>
      <c r="FT56" s="10" t="s">
        <v>350</v>
      </c>
      <c r="GD56" s="290"/>
      <c r="GE56" s="290"/>
      <c r="GF56" s="290"/>
      <c r="GG56" s="290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283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</row>
    <row r="57" spans="1:21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304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D57" s="291">
        <f>GH57+GI57+GJ57</f>
        <v>179.2</v>
      </c>
      <c r="GE57" s="291">
        <f>GK57+GL57+GM57</f>
        <v>507.7</v>
      </c>
      <c r="GF57" s="291">
        <f>GN57+GO57+GP57</f>
        <v>2185.2</v>
      </c>
      <c r="GG57" s="291">
        <f>GQ57+GR57+GS57</f>
        <v>6166.9</v>
      </c>
      <c r="GH57" s="62">
        <v>39.8</v>
      </c>
      <c r="GI57" s="62">
        <v>55</v>
      </c>
      <c r="GJ57" s="62">
        <v>84.4</v>
      </c>
      <c r="GK57" s="62">
        <v>138.8</v>
      </c>
      <c r="GL57" s="62">
        <v>180.5</v>
      </c>
      <c r="GM57" s="62">
        <v>188.4</v>
      </c>
      <c r="GN57" s="62">
        <v>191.2</v>
      </c>
      <c r="GO57" s="62">
        <v>924.8</v>
      </c>
      <c r="GP57" s="62">
        <v>1069.2</v>
      </c>
      <c r="GQ57" s="62">
        <v>2255.5</v>
      </c>
      <c r="GR57" s="62">
        <v>2224.4</v>
      </c>
      <c r="GS57" s="62">
        <v>1687</v>
      </c>
      <c r="GT57" s="283"/>
      <c r="GU57" s="281">
        <f>GY57+GZ57+HA57</f>
        <v>5961.6</v>
      </c>
      <c r="GV57" s="281">
        <f>HB57+HC57+HD57</f>
        <v>1628</v>
      </c>
      <c r="GW57" s="281">
        <f>HE57+HF57+HG57</f>
        <v>0</v>
      </c>
      <c r="GX57" s="281">
        <f>HH57+HI57+HJ57</f>
        <v>0</v>
      </c>
      <c r="GY57" s="62">
        <v>1899</v>
      </c>
      <c r="GZ57" s="62">
        <v>1601.3</v>
      </c>
      <c r="HA57" s="62">
        <v>2461.3</v>
      </c>
      <c r="HB57" s="62">
        <v>1628</v>
      </c>
      <c r="HC57" s="62"/>
      <c r="HD57" s="62"/>
      <c r="HE57" s="62"/>
      <c r="HF57" s="62"/>
      <c r="HG57" s="62"/>
      <c r="HH57" s="62"/>
      <c r="HI57" s="62"/>
      <c r="HJ57" s="62"/>
    </row>
    <row r="58" spans="1:218" s="84" customFormat="1" ht="13.5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304"/>
      <c r="GD58" s="290"/>
      <c r="GE58" s="290"/>
      <c r="GF58" s="290"/>
      <c r="GG58" s="290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283"/>
      <c r="GY58" s="62">
        <v>1899</v>
      </c>
      <c r="GZ58" s="62">
        <v>1601.2</v>
      </c>
      <c r="HA58" s="62">
        <v>2460.3</v>
      </c>
      <c r="HB58" s="62">
        <v>1628</v>
      </c>
      <c r="HC58" s="62"/>
      <c r="HD58" s="62"/>
      <c r="HE58" s="62"/>
      <c r="HF58" s="62"/>
      <c r="HG58" s="62"/>
      <c r="HH58" s="62"/>
      <c r="HI58" s="62"/>
      <c r="HJ58" s="62"/>
    </row>
    <row r="59" spans="1:21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304"/>
      <c r="GD59" s="290"/>
      <c r="GE59" s="290"/>
      <c r="GF59" s="290"/>
      <c r="GG59" s="290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283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304"/>
      <c r="FQ60" s="10" t="s">
        <v>350</v>
      </c>
      <c r="FR60" s="10" t="s">
        <v>350</v>
      </c>
      <c r="FS60" s="10" t="s">
        <v>350</v>
      </c>
      <c r="FT60" s="10" t="s">
        <v>350</v>
      </c>
      <c r="GD60" s="290"/>
      <c r="GE60" s="290"/>
      <c r="GF60" s="290"/>
      <c r="GG60" s="290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283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</row>
    <row r="61" spans="1:21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4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304">
        <v>139.8</v>
      </c>
      <c r="FM61" s="281">
        <f>FQ61+FR61+FS61</f>
        <v>20.8</v>
      </c>
      <c r="FN61" s="281">
        <f>FT61+FU61+FV61</f>
        <v>47.6</v>
      </c>
      <c r="FO61" s="281">
        <f>FW61+FX61+FY61</f>
        <v>46.7</v>
      </c>
      <c r="FP61" s="281">
        <f>FZ61+GA61+GB61</f>
        <v>47.8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D61" s="291">
        <f>GH61+GI61+GJ61</f>
        <v>24.9</v>
      </c>
      <c r="GE61" s="291">
        <f>GK61+GL61+GM61</f>
        <v>60.7</v>
      </c>
      <c r="GF61" s="291">
        <f>GN61+GO61+GP61</f>
        <v>11.8</v>
      </c>
      <c r="GG61" s="291">
        <f>GQ61+GR61+GS61</f>
        <v>72.6</v>
      </c>
      <c r="GH61" s="74">
        <v>3.3</v>
      </c>
      <c r="GI61" s="74">
        <v>6.4</v>
      </c>
      <c r="GJ61" s="74">
        <v>15.2</v>
      </c>
      <c r="GK61" s="74">
        <v>31.7</v>
      </c>
      <c r="GL61" s="74">
        <v>13.1</v>
      </c>
      <c r="GM61" s="74">
        <v>15.9</v>
      </c>
      <c r="GN61" s="74">
        <v>3.8</v>
      </c>
      <c r="GO61" s="74">
        <v>3.6</v>
      </c>
      <c r="GP61" s="74">
        <v>4.4</v>
      </c>
      <c r="GQ61" s="74">
        <v>13.1</v>
      </c>
      <c r="GR61" s="74">
        <v>11</v>
      </c>
      <c r="GS61" s="74">
        <v>48.5</v>
      </c>
      <c r="GT61" s="283"/>
      <c r="GU61" s="281">
        <f>GY61+GZ61+HA61</f>
        <v>1741</v>
      </c>
      <c r="GV61" s="281">
        <f>HB61+HC61+HD61</f>
        <v>1919.3</v>
      </c>
      <c r="GW61" s="281">
        <f>HE61+HF61+HG61</f>
        <v>0</v>
      </c>
      <c r="GX61" s="281">
        <f>HH61+HI61+HJ61</f>
        <v>0</v>
      </c>
      <c r="GY61" s="74">
        <v>4.4</v>
      </c>
      <c r="GZ61" s="74">
        <v>21.1</v>
      </c>
      <c r="HA61" s="74">
        <v>1715.5</v>
      </c>
      <c r="HB61" s="74">
        <v>1919.3</v>
      </c>
      <c r="HC61" s="74"/>
      <c r="HD61" s="74"/>
      <c r="HE61" s="74"/>
      <c r="HF61" s="74"/>
      <c r="HG61" s="74"/>
      <c r="HH61" s="74"/>
      <c r="HI61" s="74"/>
      <c r="HJ61" s="74"/>
    </row>
    <row r="62" spans="1:21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62">
        <f t="shared" si="20"/>
        <v>0</v>
      </c>
      <c r="EW62" s="84">
        <f>FC62+FD62+FE62</f>
        <v>0</v>
      </c>
      <c r="EX62" s="84">
        <f t="shared" si="34"/>
        <v>0</v>
      </c>
      <c r="EY62" s="84">
        <f t="shared" si="21"/>
        <v>0</v>
      </c>
      <c r="EZ62" s="62"/>
      <c r="FL62" s="304"/>
      <c r="GD62" s="290"/>
      <c r="GE62" s="290"/>
      <c r="GF62" s="290"/>
      <c r="GG62" s="290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283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</row>
    <row r="63" spans="2:21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304"/>
      <c r="GD63" s="290"/>
      <c r="GE63" s="290"/>
      <c r="GF63" s="290"/>
      <c r="GG63" s="290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283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</row>
    <row r="64" spans="1:21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304"/>
      <c r="GD64" s="290"/>
      <c r="GE64" s="290"/>
      <c r="GF64" s="290"/>
      <c r="GG64" s="290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283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</row>
    <row r="65" spans="1:218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4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304">
        <v>3558.9</v>
      </c>
      <c r="FM65" s="281">
        <f>FQ65+FR65+FS65</f>
        <v>281.1</v>
      </c>
      <c r="FN65" s="281">
        <f>FT65+FU65+FV65</f>
        <v>717.3</v>
      </c>
      <c r="FO65" s="281">
        <f>FW65+FX65+FY65</f>
        <v>1157</v>
      </c>
      <c r="FP65" s="281">
        <f>FZ65+GA65+GB65</f>
        <v>1296.7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D65" s="291">
        <f>GH65+GI65+GJ65</f>
        <v>344.9</v>
      </c>
      <c r="GE65" s="291">
        <f>GK65+GL65+GM65</f>
        <v>504.7</v>
      </c>
      <c r="GF65" s="291">
        <f>GN65+GO65+GP65</f>
        <v>983.1</v>
      </c>
      <c r="GG65" s="291">
        <f>GQ65+GR65+GS65</f>
        <v>652.8</v>
      </c>
      <c r="GH65" s="74">
        <v>167.6</v>
      </c>
      <c r="GI65" s="74">
        <v>92.2</v>
      </c>
      <c r="GJ65" s="74">
        <v>85.1</v>
      </c>
      <c r="GK65" s="74">
        <v>85.1</v>
      </c>
      <c r="GL65" s="74">
        <v>102.1</v>
      </c>
      <c r="GM65" s="74">
        <v>317.5</v>
      </c>
      <c r="GN65" s="74">
        <v>338.8</v>
      </c>
      <c r="GO65" s="74">
        <v>306</v>
      </c>
      <c r="GP65" s="74">
        <v>338.3</v>
      </c>
      <c r="GQ65" s="74">
        <v>271.7</v>
      </c>
      <c r="GR65" s="74">
        <v>281.1</v>
      </c>
      <c r="GS65" s="74">
        <v>100</v>
      </c>
      <c r="GT65" s="283"/>
      <c r="GU65" s="281">
        <f>GY65+GZ65+HA65</f>
        <v>340.9</v>
      </c>
      <c r="GV65" s="281">
        <f>HB65+HC65+HD65</f>
        <v>125.1</v>
      </c>
      <c r="GW65" s="281">
        <f>HE65+HF65+HG65</f>
        <v>0</v>
      </c>
      <c r="GX65" s="281">
        <f>HH65+HI65+HJ65</f>
        <v>0</v>
      </c>
      <c r="GY65" s="74">
        <v>67.5</v>
      </c>
      <c r="GZ65" s="74">
        <v>149.5</v>
      </c>
      <c r="HA65" s="74">
        <v>123.9</v>
      </c>
      <c r="HB65" s="74">
        <v>125.1</v>
      </c>
      <c r="HC65" s="74"/>
      <c r="HD65" s="74"/>
      <c r="HE65" s="74"/>
      <c r="HF65" s="74"/>
      <c r="HG65" s="74"/>
      <c r="HH65" s="74"/>
      <c r="HI65" s="74"/>
      <c r="HJ65" s="74"/>
    </row>
    <row r="66" spans="1:21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304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D66" s="290"/>
      <c r="GE66" s="290"/>
      <c r="GF66" s="290"/>
      <c r="GG66" s="290"/>
      <c r="GH66" s="10" t="s">
        <v>350</v>
      </c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283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</row>
    <row r="67" spans="1:21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4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304">
        <v>929.8</v>
      </c>
      <c r="FM67" s="281">
        <f>FQ67+FR67+FS67</f>
        <v>92.2</v>
      </c>
      <c r="FN67" s="281">
        <f>FT67+FU67+FV67</f>
        <v>111</v>
      </c>
      <c r="FO67" s="281">
        <f>FW67+FX67+FY67</f>
        <v>219.6</v>
      </c>
      <c r="FP67" s="281">
        <f>FZ67+GA67+GB67</f>
        <v>309.7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D67" s="291">
        <f>GH67+GI67+GJ67</f>
        <v>108.2</v>
      </c>
      <c r="GE67" s="291">
        <f>GK67+GL67+GM67</f>
        <v>132</v>
      </c>
      <c r="GF67" s="291">
        <f>GN67+GO67+GP67</f>
        <v>874.6</v>
      </c>
      <c r="GG67" s="291">
        <f>GQ67+GR67+GS67</f>
        <v>945.5</v>
      </c>
      <c r="GH67" s="62">
        <v>39.6</v>
      </c>
      <c r="GI67" s="62">
        <v>30.6</v>
      </c>
      <c r="GJ67" s="62">
        <v>38</v>
      </c>
      <c r="GK67" s="62">
        <v>61</v>
      </c>
      <c r="GL67" s="62">
        <v>38</v>
      </c>
      <c r="GM67" s="62">
        <v>33</v>
      </c>
      <c r="GN67" s="62">
        <v>294.5</v>
      </c>
      <c r="GO67" s="62">
        <v>313.5</v>
      </c>
      <c r="GP67" s="62">
        <v>266.6</v>
      </c>
      <c r="GQ67" s="62">
        <v>294.6</v>
      </c>
      <c r="GR67" s="62">
        <v>327.9</v>
      </c>
      <c r="GS67" s="62">
        <v>323</v>
      </c>
      <c r="GT67" s="283"/>
      <c r="GU67" s="281">
        <f>GY67+GZ67+HA67</f>
        <v>443.1</v>
      </c>
      <c r="GV67" s="281">
        <f>HB67+HC67+HD67</f>
        <v>180.1</v>
      </c>
      <c r="GW67" s="281">
        <f>HE67+HF67+HG67</f>
        <v>0</v>
      </c>
      <c r="GX67" s="281">
        <f>HH67+HI67+HJ67</f>
        <v>0</v>
      </c>
      <c r="GY67" s="62">
        <v>142.3</v>
      </c>
      <c r="GZ67" s="62">
        <v>143.8</v>
      </c>
      <c r="HA67" s="62">
        <v>157</v>
      </c>
      <c r="HB67" s="62">
        <v>180.1</v>
      </c>
      <c r="HC67" s="62"/>
      <c r="HD67" s="62"/>
      <c r="HE67" s="62"/>
      <c r="HF67" s="62"/>
      <c r="HG67" s="62"/>
      <c r="HH67" s="62"/>
      <c r="HI67" s="62"/>
      <c r="HJ67" s="62"/>
    </row>
    <row r="68" spans="1:21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4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304">
        <v>8419.3</v>
      </c>
      <c r="FM68" s="281">
        <f>FQ68+FR68+FS68</f>
        <v>145.8</v>
      </c>
      <c r="FN68" s="281">
        <f>FT68+FU68+FV68</f>
        <v>2276.1</v>
      </c>
      <c r="FO68" s="281">
        <f>FW68+FX68+FY68</f>
        <v>834.3</v>
      </c>
      <c r="FP68" s="281">
        <f>FZ68+GA68+GB68</f>
        <v>306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D68" s="291">
        <f>GH68+GI68+GJ68</f>
        <v>177.2</v>
      </c>
      <c r="GE68" s="291">
        <f>GK68+GL68+GM68</f>
        <v>761.3</v>
      </c>
      <c r="GF68" s="291">
        <f>GN68+GO68+GP68</f>
        <v>904.1</v>
      </c>
      <c r="GG68" s="291">
        <f>GQ68+GR68+GS68</f>
        <v>1579.3</v>
      </c>
      <c r="GH68" s="283">
        <v>10.3</v>
      </c>
      <c r="GI68" s="283">
        <v>10.4</v>
      </c>
      <c r="GJ68" s="283">
        <v>156.5</v>
      </c>
      <c r="GK68" s="283">
        <v>239.4</v>
      </c>
      <c r="GL68" s="283">
        <v>150</v>
      </c>
      <c r="GM68" s="283">
        <v>371.9</v>
      </c>
      <c r="GN68" s="283">
        <v>393.6</v>
      </c>
      <c r="GO68" s="283">
        <v>234.8</v>
      </c>
      <c r="GP68" s="283">
        <v>275.7</v>
      </c>
      <c r="GQ68" s="283">
        <v>457.7</v>
      </c>
      <c r="GR68" s="283">
        <v>596.8</v>
      </c>
      <c r="GS68" s="283">
        <v>524.8</v>
      </c>
      <c r="GT68" s="283"/>
      <c r="GU68" s="281">
        <f>GY68+GZ68+HA68</f>
        <v>571.1</v>
      </c>
      <c r="GV68" s="281">
        <f>HB68+HC68+HD68</f>
        <v>432.7</v>
      </c>
      <c r="GW68" s="281">
        <f>HE68+HF68+HG68</f>
        <v>0</v>
      </c>
      <c r="GX68" s="281">
        <f>HH68+HI68+HJ68</f>
        <v>0</v>
      </c>
      <c r="GY68" s="62">
        <v>132.9</v>
      </c>
      <c r="GZ68" s="62">
        <v>139</v>
      </c>
      <c r="HA68" s="62">
        <v>299.2</v>
      </c>
      <c r="HB68" s="62">
        <v>432.7</v>
      </c>
      <c r="HC68" s="62"/>
      <c r="HD68" s="62"/>
      <c r="HE68" s="62"/>
      <c r="HF68" s="62"/>
      <c r="HG68" s="62"/>
      <c r="HH68" s="62"/>
      <c r="HI68" s="62"/>
      <c r="HJ68" s="62"/>
    </row>
    <row r="69" spans="2:21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304"/>
      <c r="GD69" s="290"/>
      <c r="GE69" s="290"/>
      <c r="GF69" s="290"/>
      <c r="GG69" s="290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283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</row>
    <row r="70" spans="1:21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304"/>
      <c r="GD70" s="290"/>
      <c r="GE70" s="290"/>
      <c r="GF70" s="290"/>
      <c r="GG70" s="290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283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</row>
    <row r="71" spans="1:218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4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306">
        <v>37335.9</v>
      </c>
      <c r="FM71" s="6">
        <f>FQ71+FR71+FS71</f>
        <v>7883</v>
      </c>
      <c r="FN71" s="6">
        <f>FT71+FU71+FV71</f>
        <v>9958.8</v>
      </c>
      <c r="FO71" s="6">
        <f>FW71+FX71+FY71</f>
        <v>10581.3</v>
      </c>
      <c r="FP71" s="126">
        <f>FZ71+GA71+GB71</f>
        <v>13053.8</v>
      </c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D71" s="291">
        <f>GH71+GI71+GJ71</f>
        <v>8985.3</v>
      </c>
      <c r="GE71" s="291">
        <f>GK71+GL71+GM71</f>
        <v>10003</v>
      </c>
      <c r="GF71" s="291">
        <f>GN71+GO71+GP71</f>
        <v>12788.3</v>
      </c>
      <c r="GG71" s="291">
        <f>GQ71+GR71+GS71</f>
        <v>12984.7</v>
      </c>
      <c r="GH71" s="74">
        <v>2634.5</v>
      </c>
      <c r="GI71" s="74">
        <v>2787.3</v>
      </c>
      <c r="GJ71" s="74">
        <v>3563.5</v>
      </c>
      <c r="GK71" s="74">
        <v>2941.3</v>
      </c>
      <c r="GL71" s="74">
        <v>3375.7</v>
      </c>
      <c r="GM71" s="74">
        <v>3686</v>
      </c>
      <c r="GN71" s="74">
        <v>4339.8</v>
      </c>
      <c r="GO71" s="74">
        <v>3660.7</v>
      </c>
      <c r="GP71" s="74">
        <v>4787.8</v>
      </c>
      <c r="GQ71" s="74">
        <v>4250.1</v>
      </c>
      <c r="GR71" s="74">
        <v>4494.6</v>
      </c>
      <c r="GS71" s="74">
        <v>4240</v>
      </c>
      <c r="GT71" s="283"/>
      <c r="GU71" s="281">
        <f>GY71+GZ71+HA71</f>
        <v>9422</v>
      </c>
      <c r="GV71" s="281">
        <f>HB71+HC71+HD71</f>
        <v>3575.2</v>
      </c>
      <c r="GW71" s="281">
        <f>HE71+HF71+HG71</f>
        <v>0</v>
      </c>
      <c r="GX71" s="281">
        <f>HH71+HI71+HJ71</f>
        <v>0</v>
      </c>
      <c r="GY71" s="74">
        <v>2761.8</v>
      </c>
      <c r="GZ71" s="74">
        <v>2883.9</v>
      </c>
      <c r="HA71" s="74">
        <v>3776.3</v>
      </c>
      <c r="HB71" s="74">
        <v>3575.2</v>
      </c>
      <c r="HC71" s="74"/>
      <c r="HD71" s="74"/>
      <c r="HE71" s="74"/>
      <c r="HF71" s="74"/>
      <c r="HG71" s="74"/>
      <c r="HH71" s="74"/>
      <c r="HI71" s="74"/>
      <c r="HJ71" s="74"/>
    </row>
    <row r="72" spans="2:21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304"/>
      <c r="FM72" s="6"/>
      <c r="FN72" s="6"/>
      <c r="FO72" s="6"/>
      <c r="FP72" s="126"/>
      <c r="GD72" s="290"/>
      <c r="GE72" s="290"/>
      <c r="GF72" s="290"/>
      <c r="GG72" s="290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283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</row>
    <row r="73" spans="1:21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304"/>
      <c r="FM73" s="6"/>
      <c r="FN73" s="6"/>
      <c r="FO73" s="6"/>
      <c r="FP73" s="126"/>
      <c r="GD73" s="290"/>
      <c r="GE73" s="290"/>
      <c r="GF73" s="290"/>
      <c r="GG73" s="290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283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</row>
    <row r="74" spans="1:218" s="126" customFormat="1" ht="36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304"/>
      <c r="FM74" s="6"/>
      <c r="FN74" s="6"/>
      <c r="FO74" s="6"/>
      <c r="GD74" s="290"/>
      <c r="GE74" s="290"/>
      <c r="GF74" s="290"/>
      <c r="GG74" s="290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283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</row>
    <row r="75" spans="1:21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4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304">
        <v>1129.2</v>
      </c>
      <c r="FM75" s="6">
        <f>FQ75+FR75+FS75</f>
        <v>324</v>
      </c>
      <c r="FN75" s="6">
        <f aca="true" t="shared" si="54" ref="FN75:FN133">FT75+FU75+FV75</f>
        <v>287.4</v>
      </c>
      <c r="FO75" s="6">
        <f aca="true" t="shared" si="55" ref="FO75:FO133">FW75+FX75+FY75</f>
        <v>361</v>
      </c>
      <c r="FP75" s="126">
        <f aca="true" t="shared" si="56" ref="FP75:FP133">FZ75+GA75+GB75</f>
        <v>548.6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D75" s="291">
        <f>GH75+GI75+GJ75</f>
        <v>477.2</v>
      </c>
      <c r="GE75" s="291">
        <f>GK75+GL75+GM75</f>
        <v>524.1</v>
      </c>
      <c r="GF75" s="291">
        <f>GN75+GO75+GP75</f>
        <v>349.1</v>
      </c>
      <c r="GG75" s="291">
        <f>GQ75+GR75+GS75</f>
        <v>320.7</v>
      </c>
      <c r="GH75" s="62">
        <v>139.7</v>
      </c>
      <c r="GI75" s="62">
        <v>151.1</v>
      </c>
      <c r="GJ75" s="62">
        <v>186.4</v>
      </c>
      <c r="GK75" s="62">
        <v>175.8</v>
      </c>
      <c r="GL75" s="62">
        <v>192.7</v>
      </c>
      <c r="GM75" s="62">
        <v>155.6</v>
      </c>
      <c r="GN75" s="62">
        <v>122.4</v>
      </c>
      <c r="GO75" s="62">
        <v>120</v>
      </c>
      <c r="GP75" s="62">
        <v>106.7</v>
      </c>
      <c r="GQ75" s="62">
        <v>109.3</v>
      </c>
      <c r="GR75" s="62">
        <v>114.3</v>
      </c>
      <c r="GS75" s="62">
        <v>97.1</v>
      </c>
      <c r="GT75" s="283"/>
      <c r="GU75" s="281">
        <f>GY75+GZ75+HA75</f>
        <v>267.1</v>
      </c>
      <c r="GV75" s="281">
        <f>HB75+HC75+HD75</f>
        <v>54.4</v>
      </c>
      <c r="GW75" s="281">
        <f>HE75+HF75+HG75</f>
        <v>0</v>
      </c>
      <c r="GX75" s="281">
        <f>HH75+HI75+HJ75</f>
        <v>0</v>
      </c>
      <c r="GY75" s="62">
        <v>91.1</v>
      </c>
      <c r="GZ75" s="62">
        <v>98.1</v>
      </c>
      <c r="HA75" s="62">
        <v>77.9</v>
      </c>
      <c r="HB75" s="62">
        <v>54.4</v>
      </c>
      <c r="HC75" s="62"/>
      <c r="HD75" s="62"/>
      <c r="HE75" s="62"/>
      <c r="HF75" s="62"/>
      <c r="HG75" s="62"/>
      <c r="HH75" s="62"/>
      <c r="HI75" s="62"/>
      <c r="HJ75" s="62"/>
    </row>
    <row r="76" spans="1:21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62">
        <f t="shared" si="20"/>
        <v>0</v>
      </c>
      <c r="EW76" s="84">
        <f>FC76+FD76+FE76</f>
        <v>0</v>
      </c>
      <c r="EX76" s="84">
        <f t="shared" si="34"/>
        <v>0</v>
      </c>
      <c r="EY76" s="84">
        <f t="shared" si="21"/>
        <v>0</v>
      </c>
      <c r="EZ76" s="62"/>
      <c r="FL76" s="304"/>
      <c r="FM76" s="6">
        <f>FQ76+FR76+FS76</f>
        <v>0</v>
      </c>
      <c r="FN76" s="6">
        <f t="shared" si="54"/>
        <v>0</v>
      </c>
      <c r="FO76" s="6">
        <f t="shared" si="55"/>
        <v>0</v>
      </c>
      <c r="FP76" s="126">
        <f t="shared" si="56"/>
        <v>0</v>
      </c>
      <c r="GD76" s="290"/>
      <c r="GE76" s="290"/>
      <c r="GF76" s="290"/>
      <c r="GG76" s="290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283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</row>
    <row r="77" spans="1:21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4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304">
        <v>12170.2</v>
      </c>
      <c r="FM77" s="6">
        <f>FQ77+FR77+FS77</f>
        <v>2179.9</v>
      </c>
      <c r="FN77" s="6">
        <f t="shared" si="54"/>
        <v>2976.4</v>
      </c>
      <c r="FO77" s="6">
        <f t="shared" si="55"/>
        <v>3744.4</v>
      </c>
      <c r="FP77" s="126">
        <f t="shared" si="56"/>
        <v>4117.6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D77" s="291">
        <f>GH77+GI77+GJ77</f>
        <v>3742.8</v>
      </c>
      <c r="GE77" s="291">
        <f>GK77+GL77+GM77</f>
        <v>4535</v>
      </c>
      <c r="GF77" s="291">
        <f>GN77+GO77+GP77</f>
        <v>4925</v>
      </c>
      <c r="GG77" s="291">
        <f>GQ77+GR77+GS77</f>
        <v>4946</v>
      </c>
      <c r="GH77" s="62">
        <v>694.8</v>
      </c>
      <c r="GI77" s="62">
        <v>1536</v>
      </c>
      <c r="GJ77" s="62">
        <v>1512</v>
      </c>
      <c r="GK77" s="62">
        <v>1500</v>
      </c>
      <c r="GL77" s="62">
        <v>1505</v>
      </c>
      <c r="GM77" s="62">
        <v>1530</v>
      </c>
      <c r="GN77" s="62">
        <v>1657</v>
      </c>
      <c r="GO77" s="62">
        <v>1585</v>
      </c>
      <c r="GP77" s="62">
        <v>1683</v>
      </c>
      <c r="GQ77" s="62">
        <v>1598</v>
      </c>
      <c r="GR77" s="62">
        <v>1653</v>
      </c>
      <c r="GS77" s="62">
        <v>1695</v>
      </c>
      <c r="GT77" s="283"/>
      <c r="GU77" s="281">
        <f>GY77+GZ77+HA77</f>
        <v>4704</v>
      </c>
      <c r="GV77" s="281">
        <f>HB77+HC77+HD77</f>
        <v>1683.4</v>
      </c>
      <c r="GW77" s="281">
        <f>HE77+HF77+HG77</f>
        <v>0</v>
      </c>
      <c r="GX77" s="281">
        <f>HH77+HI77+HJ77</f>
        <v>0</v>
      </c>
      <c r="GY77" s="62">
        <v>1536</v>
      </c>
      <c r="GZ77" s="62">
        <v>1536</v>
      </c>
      <c r="HA77" s="62">
        <v>1632</v>
      </c>
      <c r="HB77" s="62">
        <v>1683.4</v>
      </c>
      <c r="HC77" s="62"/>
      <c r="HD77" s="62"/>
      <c r="HE77" s="62"/>
      <c r="HF77" s="62"/>
      <c r="HG77" s="62"/>
      <c r="HH77" s="62"/>
      <c r="HI77" s="62"/>
      <c r="HJ77" s="62"/>
    </row>
    <row r="78" spans="2:21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304"/>
      <c r="FM78" s="6"/>
      <c r="FN78" s="6"/>
      <c r="FO78" s="6"/>
      <c r="FP78" s="126"/>
      <c r="GD78" s="290"/>
      <c r="GE78" s="290"/>
      <c r="GF78" s="290"/>
      <c r="GG78" s="290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283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</row>
    <row r="79" spans="1:21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304"/>
      <c r="FM79" s="6"/>
      <c r="FN79" s="6"/>
      <c r="FO79" s="6"/>
      <c r="FP79" s="126"/>
      <c r="GD79" s="290"/>
      <c r="GE79" s="290"/>
      <c r="GF79" s="290"/>
      <c r="GG79" s="290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283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</row>
    <row r="80" spans="1:21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4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304">
        <v>171265.9</v>
      </c>
      <c r="FM80" s="6">
        <f>FQ80+FR80+FS80</f>
        <v>56670.9</v>
      </c>
      <c r="FN80" s="6">
        <f t="shared" si="54"/>
        <v>45309.9</v>
      </c>
      <c r="FO80" s="6">
        <f t="shared" si="55"/>
        <v>60629.8</v>
      </c>
      <c r="FP80" s="126">
        <f t="shared" si="56"/>
        <v>61452.1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D80" s="291">
        <f>GH80+GI80+GJ80</f>
        <v>59923.8</v>
      </c>
      <c r="GE80" s="291">
        <f>GK80+GL80+GM80</f>
        <v>65785</v>
      </c>
      <c r="GF80" s="291">
        <f>GN80+GO80+GP80</f>
        <v>71429.9</v>
      </c>
      <c r="GG80" s="291">
        <f>GQ80+GR80+GS80</f>
        <v>22730.3</v>
      </c>
      <c r="GH80" s="74">
        <v>15086.2</v>
      </c>
      <c r="GI80" s="74">
        <v>21522.7</v>
      </c>
      <c r="GJ80" s="74">
        <v>23314.9</v>
      </c>
      <c r="GK80" s="74">
        <v>22281.8</v>
      </c>
      <c r="GL80" s="74">
        <v>28802.1</v>
      </c>
      <c r="GM80" s="74">
        <v>14701.1</v>
      </c>
      <c r="GN80" s="74">
        <v>29108.7</v>
      </c>
      <c r="GO80" s="74">
        <v>22796.5</v>
      </c>
      <c r="GP80" s="74">
        <v>19524.7</v>
      </c>
      <c r="GQ80" s="74">
        <v>2746.1</v>
      </c>
      <c r="GR80" s="74">
        <v>7327.4</v>
      </c>
      <c r="GS80" s="74">
        <v>12656.8</v>
      </c>
      <c r="GT80" s="283"/>
      <c r="GU80" s="281">
        <f>GY80+GZ80+HA80</f>
        <v>28922</v>
      </c>
      <c r="GV80" s="281">
        <f>HB80+HC80+HD80</f>
        <v>15548.7</v>
      </c>
      <c r="GW80" s="281">
        <f>HE80+HF80+HG80</f>
        <v>0</v>
      </c>
      <c r="GX80" s="281">
        <f>HH80+HI80+HJ80</f>
        <v>0</v>
      </c>
      <c r="GY80" s="74">
        <v>9566.7</v>
      </c>
      <c r="GZ80" s="74">
        <v>4713.7</v>
      </c>
      <c r="HA80" s="74">
        <v>14641.6</v>
      </c>
      <c r="HB80" s="74">
        <v>15548.7</v>
      </c>
      <c r="HC80" s="74"/>
      <c r="HD80" s="74"/>
      <c r="HE80" s="74"/>
      <c r="HF80" s="74"/>
      <c r="HG80" s="74"/>
      <c r="HH80" s="74"/>
      <c r="HI80" s="74"/>
      <c r="HJ80" s="74"/>
    </row>
    <row r="81" spans="1:21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4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304">
        <v>106249.4</v>
      </c>
      <c r="FM81" s="6">
        <f>FQ81+FR81+FS81</f>
        <v>14208.4</v>
      </c>
      <c r="FN81" s="6">
        <f t="shared" si="54"/>
        <v>21021.2</v>
      </c>
      <c r="FO81" s="6">
        <f t="shared" si="55"/>
        <v>29418.1</v>
      </c>
      <c r="FP81" s="126">
        <f t="shared" si="56"/>
        <v>22109.9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D81" s="291">
        <f>GH81+GI81+GJ81</f>
        <v>23514.8</v>
      </c>
      <c r="GE81" s="291">
        <f>GK81+GL81+GM81</f>
        <v>17659</v>
      </c>
      <c r="GF81" s="291">
        <f>GN81+GO81+GP81</f>
        <v>20387.1</v>
      </c>
      <c r="GG81" s="291">
        <f>GQ81+GR81+GS81</f>
        <v>16182.7</v>
      </c>
      <c r="GH81" s="74">
        <v>5463.2</v>
      </c>
      <c r="GI81" s="74">
        <v>8415.9</v>
      </c>
      <c r="GJ81" s="74">
        <v>9635.7</v>
      </c>
      <c r="GK81" s="74">
        <v>7340.9</v>
      </c>
      <c r="GL81" s="74">
        <v>6779.6</v>
      </c>
      <c r="GM81" s="74">
        <v>3538.5</v>
      </c>
      <c r="GN81" s="74">
        <v>5910.3</v>
      </c>
      <c r="GO81" s="74">
        <v>7437.9</v>
      </c>
      <c r="GP81" s="74">
        <v>7038.9</v>
      </c>
      <c r="GQ81" s="74">
        <v>7697.7</v>
      </c>
      <c r="GR81" s="74">
        <v>3981.1</v>
      </c>
      <c r="GS81" s="74">
        <v>4503.9</v>
      </c>
      <c r="GT81" s="283"/>
      <c r="GU81" s="281">
        <f>GY81+GZ81+HA81</f>
        <v>28995.2</v>
      </c>
      <c r="GV81" s="281">
        <f>HB81+HC81+HD81</f>
        <v>4972</v>
      </c>
      <c r="GW81" s="281">
        <f>HE81+HF81+HG81</f>
        <v>0</v>
      </c>
      <c r="GX81" s="281">
        <f>HH81+HI81+HJ81</f>
        <v>0</v>
      </c>
      <c r="GY81" s="74">
        <v>10795.8</v>
      </c>
      <c r="GZ81" s="74">
        <v>9078.1</v>
      </c>
      <c r="HA81" s="74">
        <v>9121.3</v>
      </c>
      <c r="HB81" s="74">
        <v>4972</v>
      </c>
      <c r="HC81" s="74"/>
      <c r="HD81" s="74"/>
      <c r="HE81" s="74"/>
      <c r="HF81" s="74"/>
      <c r="HG81" s="74"/>
      <c r="HH81" s="74"/>
      <c r="HI81" s="74"/>
      <c r="HJ81" s="74"/>
    </row>
    <row r="82" spans="1:21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4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304">
        <v>74884.8</v>
      </c>
      <c r="FM82" s="6">
        <f>FQ82+FR82+FS82</f>
        <v>3035.3</v>
      </c>
      <c r="FN82" s="6">
        <f t="shared" si="54"/>
        <v>9838.5</v>
      </c>
      <c r="FO82" s="6">
        <f t="shared" si="55"/>
        <v>12921.6</v>
      </c>
      <c r="FP82" s="126">
        <f t="shared" si="56"/>
        <v>31253.6</v>
      </c>
      <c r="FQ82" s="126">
        <v>1559.9</v>
      </c>
      <c r="FR82" s="126">
        <v>836.6</v>
      </c>
      <c r="FS82" s="126">
        <v>638.8</v>
      </c>
      <c r="FT82" s="202"/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D82" s="291">
        <f>GH82+GI82+GJ82</f>
        <v>25936.6</v>
      </c>
      <c r="GE82" s="291">
        <f>GK82+GL82+GM82</f>
        <v>25218.6</v>
      </c>
      <c r="GF82" s="291">
        <f>GN82+GO82+GP82</f>
        <v>38456</v>
      </c>
      <c r="GG82" s="291">
        <f>GQ82+GR82+GS82</f>
        <v>42550.5</v>
      </c>
      <c r="GH82" s="74">
        <v>13266.3</v>
      </c>
      <c r="GI82" s="74">
        <v>4278.7</v>
      </c>
      <c r="GJ82" s="74">
        <v>8391.6</v>
      </c>
      <c r="GK82" s="74">
        <v>5891.7</v>
      </c>
      <c r="GL82" s="74">
        <v>9989.1</v>
      </c>
      <c r="GM82" s="74">
        <v>9337.8</v>
      </c>
      <c r="GN82" s="74">
        <v>13069.1</v>
      </c>
      <c r="GO82" s="74">
        <v>12999.5</v>
      </c>
      <c r="GP82" s="74">
        <v>12387.4</v>
      </c>
      <c r="GQ82" s="74">
        <v>15763.5</v>
      </c>
      <c r="GR82" s="74">
        <v>14629.5</v>
      </c>
      <c r="GS82" s="74">
        <v>12157.5</v>
      </c>
      <c r="GT82" s="283"/>
      <c r="GU82" s="281">
        <f>GY82+GZ82+HA82</f>
        <v>27755.8</v>
      </c>
      <c r="GV82" s="281">
        <f>HB82+HC82+HD82</f>
        <v>4401</v>
      </c>
      <c r="GW82" s="281">
        <f>HE82+HF82+HG82</f>
        <v>0</v>
      </c>
      <c r="GX82" s="281">
        <f>HH82+HI82+HJ82</f>
        <v>0</v>
      </c>
      <c r="GY82" s="74">
        <v>10480.8</v>
      </c>
      <c r="GZ82" s="74">
        <v>11091.9</v>
      </c>
      <c r="HA82" s="74">
        <v>6183.1</v>
      </c>
      <c r="HB82" s="74">
        <v>4401</v>
      </c>
      <c r="HC82" s="74"/>
      <c r="HD82" s="74"/>
      <c r="HE82" s="74"/>
      <c r="HF82" s="74"/>
      <c r="HG82" s="74"/>
      <c r="HH82" s="74"/>
      <c r="HI82" s="74"/>
      <c r="HJ82" s="74"/>
    </row>
    <row r="83" spans="1:21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304"/>
      <c r="FM83" s="6"/>
      <c r="FN83" s="6"/>
      <c r="FO83" s="6"/>
      <c r="FP83" s="126"/>
      <c r="GD83" s="290"/>
      <c r="GE83" s="290"/>
      <c r="GF83" s="290"/>
      <c r="GG83" s="290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283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</row>
    <row r="84" spans="1:21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304"/>
      <c r="FM84" s="6"/>
      <c r="FN84" s="6"/>
      <c r="FO84" s="6"/>
      <c r="FP84" s="126"/>
      <c r="GD84" s="290"/>
      <c r="GE84" s="290"/>
      <c r="GF84" s="290"/>
      <c r="GG84" s="290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283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</row>
    <row r="85" spans="1:21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70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304">
        <v>164551.6</v>
      </c>
      <c r="FM85" s="6">
        <f>FQ85+FR85+FS85</f>
        <v>41652.8</v>
      </c>
      <c r="FN85" s="6">
        <f t="shared" si="54"/>
        <v>51294.7</v>
      </c>
      <c r="FO85" s="6">
        <f t="shared" si="55"/>
        <v>70317.2</v>
      </c>
      <c r="FP85" s="126">
        <f t="shared" si="56"/>
        <v>75086.4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D85" s="291">
        <f>GH85+GI85+GJ85</f>
        <v>92786.2</v>
      </c>
      <c r="GE85" s="291">
        <f>GK85+GL85+GM85</f>
        <v>46098.3</v>
      </c>
      <c r="GF85" s="291">
        <f>GN85+GO85+GP85</f>
        <v>41945.2</v>
      </c>
      <c r="GG85" s="291">
        <f>GQ85+GR85+GS85</f>
        <v>48631.4</v>
      </c>
      <c r="GH85" s="74">
        <v>35429.2</v>
      </c>
      <c r="GI85" s="74">
        <v>33617.1</v>
      </c>
      <c r="GJ85" s="74">
        <v>23739.9</v>
      </c>
      <c r="GK85" s="74">
        <v>13497.9</v>
      </c>
      <c r="GL85" s="74">
        <v>16804.6</v>
      </c>
      <c r="GM85" s="74">
        <v>15795.8</v>
      </c>
      <c r="GN85" s="74">
        <v>15899.5</v>
      </c>
      <c r="GO85" s="74">
        <v>13222</v>
      </c>
      <c r="GP85" s="74">
        <v>12823.7</v>
      </c>
      <c r="GQ85" s="74">
        <v>16733.6</v>
      </c>
      <c r="GR85" s="74">
        <v>17423.5</v>
      </c>
      <c r="GS85" s="74">
        <v>14474.3</v>
      </c>
      <c r="GT85" s="283"/>
      <c r="GU85" s="281">
        <f>GY85+GZ85+HA85</f>
        <v>49163.5</v>
      </c>
      <c r="GV85" s="281">
        <f>HB85+HC85+HD85</f>
        <v>12512.6</v>
      </c>
      <c r="GW85" s="281">
        <f>HE85+HF85+HG85</f>
        <v>0</v>
      </c>
      <c r="GX85" s="281">
        <f>HH85+HI85+HJ85</f>
        <v>0</v>
      </c>
      <c r="GY85" s="74">
        <v>17554.7</v>
      </c>
      <c r="GZ85" s="74">
        <v>19267.8</v>
      </c>
      <c r="HA85" s="74">
        <v>12341</v>
      </c>
      <c r="HB85" s="74">
        <v>12512.6</v>
      </c>
      <c r="HC85" s="74"/>
      <c r="HD85" s="74"/>
      <c r="HE85" s="74"/>
      <c r="HF85" s="74"/>
      <c r="HG85" s="74"/>
      <c r="HH85" s="74"/>
      <c r="HI85" s="74"/>
      <c r="HJ85" s="74"/>
    </row>
    <row r="86" spans="1:21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304"/>
      <c r="FM86" s="6"/>
      <c r="FN86" s="6"/>
      <c r="FO86" s="6"/>
      <c r="FP86" s="126"/>
      <c r="GD86" s="290"/>
      <c r="GE86" s="290"/>
      <c r="GF86" s="290"/>
      <c r="GG86" s="290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283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</row>
    <row r="87" spans="1:21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304"/>
      <c r="FM87" s="6"/>
      <c r="FN87" s="6"/>
      <c r="FO87" s="6"/>
      <c r="FP87" s="126"/>
      <c r="GD87" s="290"/>
      <c r="GE87" s="290"/>
      <c r="GF87" s="290"/>
      <c r="GG87" s="290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283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</row>
    <row r="88" spans="1:21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70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304">
        <v>173.7</v>
      </c>
      <c r="FM88" s="6">
        <f>FQ88+FR88+FS88</f>
        <v>32.7</v>
      </c>
      <c r="FN88" s="6">
        <f t="shared" si="54"/>
        <v>73.4</v>
      </c>
      <c r="FO88" s="6">
        <f t="shared" si="55"/>
        <v>85.7</v>
      </c>
      <c r="FP88" s="126">
        <f t="shared" si="56"/>
        <v>22733.3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D88" s="291">
        <f>GH88+GI88+GJ88</f>
        <v>39.7</v>
      </c>
      <c r="GE88" s="291">
        <f>GK88+GL88+GM88</f>
        <v>85.1</v>
      </c>
      <c r="GF88" s="291">
        <f>GN88+GO88+GP88</f>
        <v>115.5</v>
      </c>
      <c r="GG88" s="291">
        <f>GQ88+GR88+GS88</f>
        <v>74.7</v>
      </c>
      <c r="GH88" s="283">
        <v>11.9</v>
      </c>
      <c r="GI88" s="283">
        <v>13.8</v>
      </c>
      <c r="GJ88" s="283">
        <v>14</v>
      </c>
      <c r="GK88" s="283">
        <v>25</v>
      </c>
      <c r="GL88" s="283">
        <v>28.9</v>
      </c>
      <c r="GM88" s="283">
        <v>31.2</v>
      </c>
      <c r="GN88" s="283">
        <v>38.6</v>
      </c>
      <c r="GO88" s="283">
        <v>38.8</v>
      </c>
      <c r="GP88" s="283">
        <v>38.1</v>
      </c>
      <c r="GQ88" s="283">
        <v>29.3</v>
      </c>
      <c r="GR88" s="283">
        <v>14.3</v>
      </c>
      <c r="GS88" s="283">
        <v>31.1</v>
      </c>
      <c r="GT88" s="283"/>
      <c r="GU88" s="281">
        <f>GY88+GZ88+HA88</f>
        <v>54.2</v>
      </c>
      <c r="GV88" s="281">
        <f>HB88+HC88+HD88</f>
        <v>16.9</v>
      </c>
      <c r="GW88" s="281">
        <f>HE88+HF88+HG88</f>
        <v>0</v>
      </c>
      <c r="GX88" s="281">
        <f>HH88+HI88+HJ88</f>
        <v>0</v>
      </c>
      <c r="GY88" s="62">
        <v>19.8</v>
      </c>
      <c r="GZ88" s="62">
        <v>10.9</v>
      </c>
      <c r="HA88" s="62">
        <v>23.5</v>
      </c>
      <c r="HB88" s="62">
        <v>16.9</v>
      </c>
      <c r="HC88" s="62"/>
      <c r="HD88" s="62"/>
      <c r="HE88" s="62"/>
      <c r="HF88" s="62"/>
      <c r="HG88" s="62"/>
      <c r="HH88" s="62"/>
      <c r="HI88" s="62"/>
      <c r="HJ88" s="62"/>
    </row>
    <row r="89" spans="2:21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304"/>
      <c r="FM89" s="6"/>
      <c r="FN89" s="6"/>
      <c r="FO89" s="6"/>
      <c r="FP89" s="126"/>
      <c r="GD89" s="290"/>
      <c r="GE89" s="290"/>
      <c r="GF89" s="290"/>
      <c r="GG89" s="290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283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</row>
    <row r="90" spans="1:21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304"/>
      <c r="FM90" s="6"/>
      <c r="FN90" s="6"/>
      <c r="FO90" s="6"/>
      <c r="FP90" s="126"/>
      <c r="GD90" s="290"/>
      <c r="GE90" s="290"/>
      <c r="GF90" s="290"/>
      <c r="GG90" s="290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283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79" ref="EV91:EV96">EZ91+FA91+FB91</f>
        <v>5277.8</v>
      </c>
      <c r="EW91" s="84">
        <f aca="true" t="shared" si="80" ref="EW91:EW96">FC91+FD91+FE91</f>
        <v>5279.5</v>
      </c>
      <c r="EX91" s="84">
        <f t="shared" si="70"/>
        <v>5445.7</v>
      </c>
      <c r="EY91" s="84">
        <f aca="true" t="shared" si="81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304">
        <v>24251.3</v>
      </c>
      <c r="FM91" s="6">
        <f aca="true" t="shared" si="82" ref="FM91:FM99">FQ91+FR91+FS91</f>
        <v>3880.6</v>
      </c>
      <c r="FN91" s="6">
        <f t="shared" si="54"/>
        <v>1919.7</v>
      </c>
      <c r="FO91" s="6">
        <f t="shared" si="55"/>
        <v>7763</v>
      </c>
      <c r="FP91" s="126">
        <f t="shared" si="56"/>
        <v>6817.8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D91" s="291">
        <f>GH91+GI91+GJ91</f>
        <v>5331.3</v>
      </c>
      <c r="GE91" s="291">
        <f>GK91+GL91+GM91</f>
        <v>6042.1</v>
      </c>
      <c r="GF91" s="291">
        <f>GN91+GO91+GP91</f>
        <v>8360.5</v>
      </c>
      <c r="GG91" s="291">
        <f>GQ91+GR91+GS91</f>
        <v>7782.9</v>
      </c>
      <c r="GH91" s="74">
        <v>2014.1</v>
      </c>
      <c r="GI91" s="74">
        <v>1283.3</v>
      </c>
      <c r="GJ91" s="74">
        <v>2033.9</v>
      </c>
      <c r="GK91" s="74">
        <v>1435.9</v>
      </c>
      <c r="GL91" s="74">
        <v>1952.6</v>
      </c>
      <c r="GM91" s="74">
        <v>2653.6</v>
      </c>
      <c r="GN91" s="74">
        <v>2535.2</v>
      </c>
      <c r="GO91" s="74">
        <v>3098.6</v>
      </c>
      <c r="GP91" s="74">
        <v>2726.7</v>
      </c>
      <c r="GQ91" s="74">
        <v>2557.1</v>
      </c>
      <c r="GR91" s="74">
        <v>2584.6</v>
      </c>
      <c r="GS91" s="74">
        <v>2641.2</v>
      </c>
      <c r="GT91" s="283"/>
      <c r="GU91" s="281">
        <f aca="true" t="shared" si="83" ref="GU91:GU99">GY91+GZ91+HA91</f>
        <v>5671.3</v>
      </c>
      <c r="GV91" s="281">
        <f aca="true" t="shared" si="84" ref="GV91:GV99">HB91+HC91+HD91</f>
        <v>2097.5</v>
      </c>
      <c r="GW91" s="281">
        <f aca="true" t="shared" si="85" ref="GW91:GW99">HE91+HF91+HG91</f>
        <v>0</v>
      </c>
      <c r="GX91" s="281">
        <f aca="true" t="shared" si="86" ref="GX91:GX99">HH91+HI91+HJ91</f>
        <v>0</v>
      </c>
      <c r="GY91" s="74">
        <v>2512.5</v>
      </c>
      <c r="GZ91" s="74">
        <v>1524</v>
      </c>
      <c r="HA91" s="74">
        <v>1634.8</v>
      </c>
      <c r="HB91" s="74">
        <v>2097.5</v>
      </c>
      <c r="HC91" s="74"/>
      <c r="HD91" s="74"/>
      <c r="HE91" s="74"/>
      <c r="HF91" s="74"/>
      <c r="HG91" s="74"/>
      <c r="HH91" s="74"/>
      <c r="HI91" s="74"/>
      <c r="HJ91" s="74"/>
    </row>
    <row r="92" spans="1:21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79"/>
        <v>3879.6</v>
      </c>
      <c r="EW92" s="84">
        <f t="shared" si="80"/>
        <v>16961.7</v>
      </c>
      <c r="EX92" s="84">
        <f t="shared" si="70"/>
        <v>27700.1</v>
      </c>
      <c r="EY92" s="84">
        <f t="shared" si="81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304">
        <v>68760.7</v>
      </c>
      <c r="FM92" s="6">
        <f t="shared" si="82"/>
        <v>5400.5</v>
      </c>
      <c r="FN92" s="6">
        <f t="shared" si="54"/>
        <v>18615.2</v>
      </c>
      <c r="FO92" s="6">
        <f t="shared" si="55"/>
        <v>29938.8</v>
      </c>
      <c r="FP92" s="126">
        <f t="shared" si="56"/>
        <v>9605.6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D92" s="291">
        <f aca="true" t="shared" si="87" ref="GD92:GD97">GH92+GI92+GJ92</f>
        <v>5800</v>
      </c>
      <c r="GE92" s="291">
        <f aca="true" t="shared" si="88" ref="GE92:GE97">GK92+GL92+GM92</f>
        <v>18605.5</v>
      </c>
      <c r="GF92" s="291">
        <f aca="true" t="shared" si="89" ref="GF92:GF97">GN92+GO92+GP92</f>
        <v>33527.2</v>
      </c>
      <c r="GG92" s="291">
        <f aca="true" t="shared" si="90" ref="GG92:GG97">GQ92+GR92+GS92</f>
        <v>12405.3</v>
      </c>
      <c r="GH92" s="74">
        <v>1923.3</v>
      </c>
      <c r="GI92" s="74">
        <v>1233.3</v>
      </c>
      <c r="GJ92" s="74">
        <v>2643.4</v>
      </c>
      <c r="GK92" s="74">
        <v>2122.8</v>
      </c>
      <c r="GL92" s="74">
        <v>6142.1</v>
      </c>
      <c r="GM92" s="74">
        <v>10340.6</v>
      </c>
      <c r="GN92" s="74">
        <v>10747.2</v>
      </c>
      <c r="GO92" s="74">
        <v>11421.8</v>
      </c>
      <c r="GP92" s="74">
        <v>11358.2</v>
      </c>
      <c r="GQ92" s="74">
        <v>7017.7</v>
      </c>
      <c r="GR92" s="74">
        <v>2473.2</v>
      </c>
      <c r="GS92" s="74">
        <v>2914.4</v>
      </c>
      <c r="GT92" s="283"/>
      <c r="GU92" s="281">
        <f t="shared" si="83"/>
        <v>8837.9</v>
      </c>
      <c r="GV92" s="281">
        <f t="shared" si="84"/>
        <v>3573</v>
      </c>
      <c r="GW92" s="281">
        <f t="shared" si="85"/>
        <v>0</v>
      </c>
      <c r="GX92" s="281">
        <f t="shared" si="86"/>
        <v>0</v>
      </c>
      <c r="GY92" s="74">
        <v>2080.4</v>
      </c>
      <c r="GZ92" s="74">
        <v>3227</v>
      </c>
      <c r="HA92" s="74">
        <v>3530.5</v>
      </c>
      <c r="HB92" s="74">
        <v>3573</v>
      </c>
      <c r="HC92" s="74"/>
      <c r="HD92" s="74"/>
      <c r="HE92" s="74"/>
      <c r="HF92" s="74"/>
      <c r="HG92" s="74"/>
      <c r="HH92" s="74"/>
      <c r="HI92" s="74"/>
      <c r="HJ92" s="74"/>
    </row>
    <row r="93" spans="1:21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79"/>
        <v>197.1</v>
      </c>
      <c r="EW93" s="84">
        <f t="shared" si="80"/>
        <v>424.4</v>
      </c>
      <c r="EX93" s="84">
        <f t="shared" si="70"/>
        <v>442.8</v>
      </c>
      <c r="EY93" s="84">
        <f t="shared" si="81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304"/>
      <c r="FM93" s="6">
        <f t="shared" si="82"/>
        <v>151.8</v>
      </c>
      <c r="FN93" s="6">
        <f t="shared" si="54"/>
        <v>497.2</v>
      </c>
      <c r="FO93" s="6">
        <f t="shared" si="55"/>
        <v>538.6</v>
      </c>
      <c r="FP93" s="126">
        <f t="shared" si="56"/>
        <v>315.8</v>
      </c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D93" s="291">
        <f t="shared" si="87"/>
        <v>284</v>
      </c>
      <c r="GE93" s="291">
        <f t="shared" si="88"/>
        <v>654.7</v>
      </c>
      <c r="GF93" s="291">
        <f t="shared" si="89"/>
        <v>672.3</v>
      </c>
      <c r="GG93" s="291">
        <f t="shared" si="90"/>
        <v>318.7</v>
      </c>
      <c r="GH93" s="62">
        <v>49.2</v>
      </c>
      <c r="GI93" s="62">
        <v>77.1</v>
      </c>
      <c r="GJ93" s="62">
        <v>157.7</v>
      </c>
      <c r="GK93" s="62">
        <v>212.9</v>
      </c>
      <c r="GL93" s="62">
        <v>248.1</v>
      </c>
      <c r="GM93" s="62">
        <v>193.7</v>
      </c>
      <c r="GN93" s="62">
        <v>234.5</v>
      </c>
      <c r="GO93" s="62">
        <v>235.2</v>
      </c>
      <c r="GP93" s="62">
        <v>202.6</v>
      </c>
      <c r="GQ93" s="62">
        <v>171.5</v>
      </c>
      <c r="GR93" s="62">
        <v>91</v>
      </c>
      <c r="GS93" s="62">
        <v>56.2</v>
      </c>
      <c r="GT93" s="283"/>
      <c r="GU93" s="281">
        <f t="shared" si="83"/>
        <v>352.4</v>
      </c>
      <c r="GV93" s="281">
        <f t="shared" si="84"/>
        <v>240.1</v>
      </c>
      <c r="GW93" s="281">
        <f t="shared" si="85"/>
        <v>0</v>
      </c>
      <c r="GX93" s="281">
        <f t="shared" si="86"/>
        <v>0</v>
      </c>
      <c r="GY93" s="62">
        <v>48.5</v>
      </c>
      <c r="GZ93" s="62">
        <v>90.2</v>
      </c>
      <c r="HA93" s="62">
        <v>213.7</v>
      </c>
      <c r="HB93" s="62">
        <v>240.1</v>
      </c>
      <c r="HC93" s="62"/>
      <c r="HD93" s="62"/>
      <c r="HE93" s="62"/>
      <c r="HF93" s="62"/>
      <c r="HG93" s="62"/>
      <c r="HH93" s="62"/>
      <c r="HI93" s="62"/>
      <c r="HJ93" s="62"/>
    </row>
    <row r="94" spans="1:21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79"/>
        <v>0.5</v>
      </c>
      <c r="EW94" s="84">
        <f t="shared" si="80"/>
        <v>1.6</v>
      </c>
      <c r="EX94" s="84">
        <f t="shared" si="70"/>
        <v>2.4</v>
      </c>
      <c r="EY94" s="84">
        <f t="shared" si="81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304">
        <v>6.3</v>
      </c>
      <c r="FM94" s="6">
        <f t="shared" si="82"/>
        <v>1.5</v>
      </c>
      <c r="FN94" s="6">
        <f t="shared" si="54"/>
        <v>1.6</v>
      </c>
      <c r="FO94" s="6">
        <f t="shared" si="55"/>
        <v>2.3</v>
      </c>
      <c r="FP94" s="126">
        <f t="shared" si="56"/>
        <v>1.5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D94" s="291">
        <f t="shared" si="87"/>
        <v>1.4</v>
      </c>
      <c r="GE94" s="291">
        <f t="shared" si="88"/>
        <v>2.4</v>
      </c>
      <c r="GF94" s="291">
        <f t="shared" si="89"/>
        <v>2.7</v>
      </c>
      <c r="GG94" s="291">
        <f t="shared" si="90"/>
        <v>1.9</v>
      </c>
      <c r="GH94" s="62">
        <v>0.5</v>
      </c>
      <c r="GI94" s="62">
        <v>0.2</v>
      </c>
      <c r="GJ94" s="62">
        <v>0.7</v>
      </c>
      <c r="GK94" s="62">
        <v>0.7</v>
      </c>
      <c r="GL94" s="62">
        <v>0.7</v>
      </c>
      <c r="GM94" s="62">
        <v>1</v>
      </c>
      <c r="GN94" s="62">
        <v>1</v>
      </c>
      <c r="GO94" s="62">
        <v>0.9</v>
      </c>
      <c r="GP94" s="62">
        <v>0.8</v>
      </c>
      <c r="GQ94" s="62">
        <v>0.9</v>
      </c>
      <c r="GR94" s="62">
        <v>0.4</v>
      </c>
      <c r="GS94" s="62">
        <v>0.6</v>
      </c>
      <c r="GT94" s="283"/>
      <c r="GU94" s="281">
        <f t="shared" si="83"/>
        <v>1.1</v>
      </c>
      <c r="GV94" s="281">
        <f t="shared" si="84"/>
        <v>1</v>
      </c>
      <c r="GW94" s="281">
        <f t="shared" si="85"/>
        <v>0</v>
      </c>
      <c r="GX94" s="281">
        <f t="shared" si="86"/>
        <v>0</v>
      </c>
      <c r="GY94" s="62">
        <v>0.6</v>
      </c>
      <c r="GZ94" s="62">
        <v>0.1</v>
      </c>
      <c r="HA94" s="62">
        <v>0.4</v>
      </c>
      <c r="HB94" s="62">
        <v>1</v>
      </c>
      <c r="HC94" s="62"/>
      <c r="HD94" s="62"/>
      <c r="HE94" s="62"/>
      <c r="HF94" s="62"/>
      <c r="HG94" s="62"/>
      <c r="HH94" s="62"/>
      <c r="HI94" s="62"/>
      <c r="HJ94" s="62"/>
    </row>
    <row r="95" spans="1:21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79"/>
        <v>37145.4</v>
      </c>
      <c r="EW95" s="84">
        <f t="shared" si="80"/>
        <v>41421.8</v>
      </c>
      <c r="EX95" s="84">
        <f t="shared" si="70"/>
        <v>55414.6</v>
      </c>
      <c r="EY95" s="84">
        <f t="shared" si="81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304">
        <v>199684</v>
      </c>
      <c r="FM95" s="6">
        <f t="shared" si="82"/>
        <v>34821</v>
      </c>
      <c r="FN95" s="6">
        <f t="shared" si="54"/>
        <v>49378.5</v>
      </c>
      <c r="FO95" s="6">
        <f t="shared" si="55"/>
        <v>62027.6</v>
      </c>
      <c r="FP95" s="126">
        <f t="shared" si="56"/>
        <v>53224.9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D95" s="291">
        <f t="shared" si="87"/>
        <v>36025.5</v>
      </c>
      <c r="GE95" s="291">
        <f t="shared" si="88"/>
        <v>53450.6</v>
      </c>
      <c r="GF95" s="291">
        <f t="shared" si="89"/>
        <v>52202.3</v>
      </c>
      <c r="GG95" s="291">
        <f t="shared" si="90"/>
        <v>43182.4</v>
      </c>
      <c r="GH95" s="62">
        <v>8606.5</v>
      </c>
      <c r="GI95" s="62">
        <v>12150.1</v>
      </c>
      <c r="GJ95" s="62">
        <v>15268.9</v>
      </c>
      <c r="GK95" s="62">
        <v>17186.4</v>
      </c>
      <c r="GL95" s="62">
        <v>19017</v>
      </c>
      <c r="GM95" s="62">
        <v>17247.2</v>
      </c>
      <c r="GN95" s="62">
        <v>18150.1</v>
      </c>
      <c r="GO95" s="62">
        <v>14590.3</v>
      </c>
      <c r="GP95" s="62">
        <v>19461.9</v>
      </c>
      <c r="GQ95" s="62">
        <v>18101.9</v>
      </c>
      <c r="GR95" s="62">
        <v>11600.3</v>
      </c>
      <c r="GS95" s="62">
        <v>13480.2</v>
      </c>
      <c r="GT95" s="283"/>
      <c r="GU95" s="281">
        <f t="shared" si="83"/>
        <v>24761.8</v>
      </c>
      <c r="GV95" s="281">
        <f t="shared" si="84"/>
        <v>12527</v>
      </c>
      <c r="GW95" s="281">
        <f t="shared" si="85"/>
        <v>0</v>
      </c>
      <c r="GX95" s="281">
        <f t="shared" si="86"/>
        <v>0</v>
      </c>
      <c r="GY95" s="62">
        <v>7079.8</v>
      </c>
      <c r="GZ95" s="62">
        <v>9532.6</v>
      </c>
      <c r="HA95" s="62">
        <v>8149.4</v>
      </c>
      <c r="HB95" s="62">
        <v>12527</v>
      </c>
      <c r="HC95" s="62"/>
      <c r="HD95" s="62"/>
      <c r="HE95" s="62"/>
      <c r="HF95" s="62"/>
      <c r="HG95" s="62"/>
      <c r="HH95" s="62"/>
      <c r="HI95" s="62"/>
      <c r="HJ95" s="62"/>
    </row>
    <row r="96" spans="1:21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79"/>
        <v>100.8</v>
      </c>
      <c r="EW96" s="84">
        <f t="shared" si="80"/>
        <v>205</v>
      </c>
      <c r="EX96" s="84">
        <f t="shared" si="70"/>
        <v>220.1</v>
      </c>
      <c r="EY96" s="84">
        <f t="shared" si="81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304">
        <v>593.9</v>
      </c>
      <c r="FM96" s="6">
        <f t="shared" si="82"/>
        <v>101.7</v>
      </c>
      <c r="FN96" s="6">
        <f t="shared" si="54"/>
        <v>201.7</v>
      </c>
      <c r="FO96" s="6">
        <f t="shared" si="55"/>
        <v>421.9</v>
      </c>
      <c r="FP96" s="126">
        <f t="shared" si="56"/>
        <v>187439.7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D96" s="291">
        <f t="shared" si="87"/>
        <v>113.4</v>
      </c>
      <c r="GE96" s="291">
        <f t="shared" si="88"/>
        <v>220.7</v>
      </c>
      <c r="GF96" s="291">
        <f t="shared" si="89"/>
        <v>233.9</v>
      </c>
      <c r="GG96" s="291">
        <f t="shared" si="90"/>
        <v>156.2</v>
      </c>
      <c r="GH96" s="62">
        <v>29.2</v>
      </c>
      <c r="GI96" s="62">
        <v>38.5</v>
      </c>
      <c r="GJ96" s="62">
        <v>45.7</v>
      </c>
      <c r="GK96" s="62">
        <v>52.5</v>
      </c>
      <c r="GL96" s="62">
        <v>90.2</v>
      </c>
      <c r="GM96" s="62">
        <v>78</v>
      </c>
      <c r="GN96" s="62">
        <v>82.2</v>
      </c>
      <c r="GO96" s="62">
        <v>77.1</v>
      </c>
      <c r="GP96" s="62">
        <v>74.6</v>
      </c>
      <c r="GQ96" s="62">
        <v>56.2</v>
      </c>
      <c r="GR96" s="62">
        <v>49.9</v>
      </c>
      <c r="GS96" s="62">
        <v>50.1</v>
      </c>
      <c r="GT96" s="283"/>
      <c r="GU96" s="281">
        <f t="shared" si="83"/>
        <v>123.7</v>
      </c>
      <c r="GV96" s="281">
        <f t="shared" si="84"/>
        <v>57.2</v>
      </c>
      <c r="GW96" s="281">
        <f t="shared" si="85"/>
        <v>0</v>
      </c>
      <c r="GX96" s="281">
        <f t="shared" si="86"/>
        <v>0</v>
      </c>
      <c r="GY96" s="62">
        <v>41.9</v>
      </c>
      <c r="GZ96" s="62">
        <v>34.3</v>
      </c>
      <c r="HA96" s="62">
        <v>47.5</v>
      </c>
      <c r="HB96" s="62">
        <v>57.2</v>
      </c>
      <c r="HC96" s="62"/>
      <c r="HD96" s="62"/>
      <c r="HE96" s="62"/>
      <c r="HF96" s="62"/>
      <c r="HG96" s="62"/>
      <c r="HH96" s="62"/>
      <c r="HI96" s="62"/>
      <c r="HJ96" s="62"/>
    </row>
    <row r="97" spans="1:218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70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304">
        <v>54557</v>
      </c>
      <c r="FM97" s="6">
        <f t="shared" si="82"/>
        <v>6994</v>
      </c>
      <c r="FN97" s="6">
        <f t="shared" si="54"/>
        <v>17343</v>
      </c>
      <c r="FO97" s="6">
        <f t="shared" si="55"/>
        <v>23779</v>
      </c>
      <c r="FP97" s="126">
        <f t="shared" si="56"/>
        <v>17562</v>
      </c>
      <c r="FQ97" s="202"/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D97" s="291">
        <f t="shared" si="87"/>
        <v>6379.6</v>
      </c>
      <c r="GE97" s="291">
        <f t="shared" si="88"/>
        <v>19874.3</v>
      </c>
      <c r="GF97" s="291">
        <f t="shared" si="89"/>
        <v>27025.1</v>
      </c>
      <c r="GG97" s="291">
        <f t="shared" si="90"/>
        <v>14580.7</v>
      </c>
      <c r="GH97" s="74">
        <v>1340</v>
      </c>
      <c r="GI97" s="74">
        <v>1754</v>
      </c>
      <c r="GJ97" s="74">
        <v>3285.6</v>
      </c>
      <c r="GK97" s="74">
        <v>6439.9</v>
      </c>
      <c r="GL97" s="74">
        <v>6423.9</v>
      </c>
      <c r="GM97" s="74">
        <v>7010.5</v>
      </c>
      <c r="GN97" s="74">
        <v>8304.4</v>
      </c>
      <c r="GO97" s="74">
        <v>9800.2</v>
      </c>
      <c r="GP97" s="74">
        <v>8920.5</v>
      </c>
      <c r="GQ97" s="74">
        <v>8346.2</v>
      </c>
      <c r="GR97" s="74">
        <v>4850.7</v>
      </c>
      <c r="GS97" s="74">
        <v>1383.8</v>
      </c>
      <c r="GT97" s="283"/>
      <c r="GU97" s="281">
        <f t="shared" si="83"/>
        <v>6239</v>
      </c>
      <c r="GV97" s="281">
        <f t="shared" si="84"/>
        <v>5659.2</v>
      </c>
      <c r="GW97" s="281">
        <f t="shared" si="85"/>
        <v>0</v>
      </c>
      <c r="GX97" s="281">
        <f t="shared" si="86"/>
        <v>0</v>
      </c>
      <c r="GY97" s="74">
        <v>0</v>
      </c>
      <c r="GZ97" s="74">
        <v>1249</v>
      </c>
      <c r="HA97" s="74">
        <v>4990</v>
      </c>
      <c r="HB97" s="74">
        <v>5659.2</v>
      </c>
      <c r="HC97" s="74"/>
      <c r="HD97" s="74"/>
      <c r="HE97" s="74"/>
      <c r="HF97" s="74"/>
      <c r="HG97" s="74"/>
      <c r="HH97" s="74"/>
      <c r="HI97" s="74"/>
      <c r="HJ97" s="74"/>
    </row>
    <row r="98" spans="1:21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70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304">
        <v>4492.8</v>
      </c>
      <c r="FM98" s="6">
        <f t="shared" si="82"/>
        <v>1537.2</v>
      </c>
      <c r="FN98" s="6">
        <f t="shared" si="54"/>
        <v>3645.7</v>
      </c>
      <c r="FO98" s="6">
        <f t="shared" si="55"/>
        <v>2571</v>
      </c>
      <c r="FP98" s="126">
        <f t="shared" si="56"/>
        <v>3453.5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D98" s="291">
        <f>GH98+GI98+GJ98</f>
        <v>2880.1</v>
      </c>
      <c r="GE98" s="291">
        <f>GK98+GL98+GM98</f>
        <v>4015</v>
      </c>
      <c r="GF98" s="291">
        <f>GN98+GO98+GP98</f>
        <v>1286.8</v>
      </c>
      <c r="GG98" s="291">
        <f>GQ98+GR98+GS98</f>
        <v>1826.3</v>
      </c>
      <c r="GH98" s="62">
        <v>0</v>
      </c>
      <c r="GI98" s="62">
        <v>750.2</v>
      </c>
      <c r="GJ98" s="62">
        <v>2129.9</v>
      </c>
      <c r="GK98" s="62">
        <v>1265.1</v>
      </c>
      <c r="GL98" s="62">
        <v>1362.1</v>
      </c>
      <c r="GM98" s="62">
        <v>1387.8</v>
      </c>
      <c r="GN98" s="62">
        <v>401.8</v>
      </c>
      <c r="GO98" s="62">
        <v>406.2</v>
      </c>
      <c r="GP98" s="62">
        <v>478.8</v>
      </c>
      <c r="GQ98" s="62">
        <v>1020.6</v>
      </c>
      <c r="GR98" s="62">
        <v>359.7</v>
      </c>
      <c r="GS98" s="62">
        <v>446</v>
      </c>
      <c r="GT98" s="283"/>
      <c r="GU98" s="281">
        <f t="shared" si="83"/>
        <v>447</v>
      </c>
      <c r="GV98" s="281">
        <f t="shared" si="84"/>
        <v>945</v>
      </c>
      <c r="GW98" s="281">
        <f t="shared" si="85"/>
        <v>0</v>
      </c>
      <c r="GX98" s="281">
        <f t="shared" si="86"/>
        <v>0</v>
      </c>
      <c r="GY98" s="62">
        <v>0</v>
      </c>
      <c r="GZ98" s="62">
        <v>0</v>
      </c>
      <c r="HA98" s="62">
        <v>447</v>
      </c>
      <c r="HB98" s="62">
        <v>945</v>
      </c>
      <c r="HC98" s="62"/>
      <c r="HD98" s="62"/>
      <c r="HE98" s="62"/>
      <c r="HF98" s="62"/>
      <c r="HG98" s="62"/>
      <c r="HH98" s="62"/>
      <c r="HI98" s="62"/>
      <c r="HJ98" s="62"/>
    </row>
    <row r="99" spans="1:21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70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304"/>
      <c r="FM99" s="6">
        <f t="shared" si="82"/>
        <v>4721.3</v>
      </c>
      <c r="FN99" s="6">
        <f t="shared" si="54"/>
        <v>6732.4</v>
      </c>
      <c r="FO99" s="6">
        <f t="shared" si="55"/>
        <v>8115.5</v>
      </c>
      <c r="FP99" s="126">
        <f t="shared" si="56"/>
        <v>7168.4</v>
      </c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D99" s="291">
        <f>GH99+GI99+GJ99</f>
        <v>4673.7</v>
      </c>
      <c r="GE99" s="291">
        <f>GK99+GL99+GM99</f>
        <v>6695.9</v>
      </c>
      <c r="GF99" s="291">
        <f>GN99+GO99+GP99</f>
        <v>7780.6</v>
      </c>
      <c r="GG99" s="291">
        <f>GQ99+GR99+GS99</f>
        <v>7988.8</v>
      </c>
      <c r="GH99" s="62">
        <v>2244</v>
      </c>
      <c r="GI99" s="62">
        <v>172</v>
      </c>
      <c r="GJ99" s="62">
        <v>2257.7</v>
      </c>
      <c r="GK99" s="62">
        <v>1971.8</v>
      </c>
      <c r="GL99" s="62">
        <v>2483.6</v>
      </c>
      <c r="GM99" s="62">
        <v>2240.5</v>
      </c>
      <c r="GN99" s="62">
        <v>2715.5</v>
      </c>
      <c r="GO99" s="62">
        <v>2430</v>
      </c>
      <c r="GP99" s="62">
        <v>2635.1</v>
      </c>
      <c r="GQ99" s="62">
        <v>2780.8</v>
      </c>
      <c r="GR99" s="62">
        <v>2680.6</v>
      </c>
      <c r="GS99" s="62">
        <v>2527.4</v>
      </c>
      <c r="GT99" s="283"/>
      <c r="GU99" s="281">
        <f t="shared" si="83"/>
        <v>5875.5</v>
      </c>
      <c r="GV99" s="281">
        <f t="shared" si="84"/>
        <v>2410.5</v>
      </c>
      <c r="GW99" s="281">
        <f t="shared" si="85"/>
        <v>0</v>
      </c>
      <c r="GX99" s="281">
        <f t="shared" si="86"/>
        <v>0</v>
      </c>
      <c r="GY99" s="62">
        <v>1964.8</v>
      </c>
      <c r="GZ99" s="62">
        <v>2001.3</v>
      </c>
      <c r="HA99" s="62">
        <v>1909.4</v>
      </c>
      <c r="HB99" s="62">
        <v>2410.5</v>
      </c>
      <c r="HC99" s="62"/>
      <c r="HD99" s="62"/>
      <c r="HE99" s="62"/>
      <c r="HF99" s="62"/>
      <c r="HG99" s="62"/>
      <c r="HH99" s="62"/>
      <c r="HI99" s="62"/>
      <c r="HJ99" s="62"/>
    </row>
    <row r="100" spans="1:21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304"/>
      <c r="FM100" s="6"/>
      <c r="FN100" s="6"/>
      <c r="FO100" s="6"/>
      <c r="FP100" s="126"/>
      <c r="GD100" s="290"/>
      <c r="GE100" s="290"/>
      <c r="GF100" s="290"/>
      <c r="GG100" s="290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83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</row>
    <row r="101" spans="1:218" s="84" customFormat="1" ht="36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304"/>
      <c r="FM101" s="6"/>
      <c r="FN101" s="6"/>
      <c r="FO101" s="6"/>
      <c r="FP101" s="126"/>
      <c r="GD101" s="290"/>
      <c r="GE101" s="290"/>
      <c r="GF101" s="290"/>
      <c r="GG101" s="290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83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</row>
    <row r="102" spans="1:21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70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304">
        <v>6091.8</v>
      </c>
      <c r="FM102" s="6">
        <f>FQ102+FR102+FS102</f>
        <v>2783.3</v>
      </c>
      <c r="FN102" s="6">
        <f t="shared" si="54"/>
        <v>5363.4</v>
      </c>
      <c r="FO102" s="6">
        <f t="shared" si="55"/>
        <v>5341.2</v>
      </c>
      <c r="FP102" s="126">
        <f t="shared" si="56"/>
        <v>10216.1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D102" s="291">
        <f>GH102+GI102+GJ102</f>
        <v>2283.7</v>
      </c>
      <c r="GE102" s="291">
        <f>GK102+GL102+GM102</f>
        <v>4452</v>
      </c>
      <c r="GF102" s="291">
        <f>GN102+GO102+GP102</f>
        <v>6693.2</v>
      </c>
      <c r="GG102" s="291">
        <f>GQ102+GR102+GS102</f>
        <v>5288.3</v>
      </c>
      <c r="GH102" s="74">
        <v>1008.2</v>
      </c>
      <c r="GI102" s="74">
        <v>691</v>
      </c>
      <c r="GJ102" s="74">
        <v>584.5</v>
      </c>
      <c r="GK102" s="74">
        <v>1226.8</v>
      </c>
      <c r="GL102" s="74">
        <v>1520.3</v>
      </c>
      <c r="GM102" s="74">
        <v>1704.9</v>
      </c>
      <c r="GN102" s="74">
        <v>1676.5</v>
      </c>
      <c r="GO102" s="74">
        <v>1967.6</v>
      </c>
      <c r="GP102" s="74">
        <v>3049.1</v>
      </c>
      <c r="GQ102" s="74">
        <v>2207.5</v>
      </c>
      <c r="GR102" s="74">
        <v>1628.2</v>
      </c>
      <c r="GS102" s="74">
        <v>1452.6</v>
      </c>
      <c r="GT102" s="283"/>
      <c r="GU102" s="281">
        <f>GY102+GZ102+HA102</f>
        <v>2689.1</v>
      </c>
      <c r="GV102" s="281">
        <f>HB102+HC102+HD102</f>
        <v>940.1</v>
      </c>
      <c r="GW102" s="281">
        <f>HE102+HF102+HG102</f>
        <v>0</v>
      </c>
      <c r="GX102" s="281">
        <f>HH102+HI102+HJ102</f>
        <v>0</v>
      </c>
      <c r="GY102" s="74">
        <v>1400.4</v>
      </c>
      <c r="GZ102" s="74">
        <v>518.1</v>
      </c>
      <c r="HA102" s="74">
        <v>770.6</v>
      </c>
      <c r="HB102" s="74">
        <v>940.1</v>
      </c>
      <c r="HC102" s="74"/>
      <c r="HD102" s="74"/>
      <c r="HE102" s="74"/>
      <c r="HF102" s="74"/>
      <c r="HG102" s="74"/>
      <c r="HH102" s="74"/>
      <c r="HI102" s="74"/>
      <c r="HJ102" s="74"/>
    </row>
    <row r="103" spans="1:21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70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304">
        <v>3684.5</v>
      </c>
      <c r="FM103" s="6">
        <f>FQ103+FR103+FS103</f>
        <v>1507.9</v>
      </c>
      <c r="FN103" s="6">
        <f t="shared" si="54"/>
        <v>3724.4</v>
      </c>
      <c r="FO103" s="6">
        <f t="shared" si="55"/>
        <v>6192.2</v>
      </c>
      <c r="FP103" s="126">
        <f t="shared" si="56"/>
        <v>8623.5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D103" s="291">
        <f>GH103+GI103+GJ103</f>
        <v>7387.1</v>
      </c>
      <c r="GE103" s="291">
        <f>GK103+GL103+GM103</f>
        <v>11752.7</v>
      </c>
      <c r="GF103" s="291">
        <f>GN103+GO103+GP103</f>
        <v>8037.8</v>
      </c>
      <c r="GG103" s="291">
        <f>GQ103+GR103+GS103</f>
        <v>8126.3</v>
      </c>
      <c r="GH103" s="62">
        <v>1885.3</v>
      </c>
      <c r="GI103" s="62">
        <v>3187.7</v>
      </c>
      <c r="GJ103" s="62">
        <v>2314.1</v>
      </c>
      <c r="GK103" s="62">
        <v>2006.7</v>
      </c>
      <c r="GL103" s="62">
        <v>7705.4</v>
      </c>
      <c r="GM103" s="62">
        <v>2040.6</v>
      </c>
      <c r="GN103" s="62">
        <v>2039.7</v>
      </c>
      <c r="GO103" s="62">
        <v>3175.7</v>
      </c>
      <c r="GP103" s="62">
        <v>2822.4</v>
      </c>
      <c r="GQ103" s="62">
        <v>3374</v>
      </c>
      <c r="GR103" s="62">
        <v>1822.4</v>
      </c>
      <c r="GS103" s="62">
        <v>2929.9</v>
      </c>
      <c r="GT103" s="283"/>
      <c r="GU103" s="281">
        <f>GY103+GZ103+HA103</f>
        <v>7269.5</v>
      </c>
      <c r="GV103" s="281">
        <f>HB103+HC103+HD103</f>
        <v>2071.1</v>
      </c>
      <c r="GW103" s="281">
        <f>HE103+HF103+HG103</f>
        <v>0</v>
      </c>
      <c r="GX103" s="281">
        <f>HH103+HI103+HJ103</f>
        <v>0</v>
      </c>
      <c r="GY103" s="62">
        <v>1998.6</v>
      </c>
      <c r="GZ103" s="62">
        <v>2806.6</v>
      </c>
      <c r="HA103" s="62">
        <v>2464.3</v>
      </c>
      <c r="HB103" s="62">
        <v>2071.1</v>
      </c>
      <c r="HC103" s="62"/>
      <c r="HD103" s="62"/>
      <c r="HE103" s="62"/>
      <c r="HF103" s="62"/>
      <c r="HG103" s="62"/>
      <c r="HH103" s="62"/>
      <c r="HI103" s="62"/>
      <c r="HJ103" s="62"/>
    </row>
    <row r="104" spans="1:21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70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304">
        <v>79.8</v>
      </c>
      <c r="FM104" s="6">
        <f>FQ104+FR104+FS104</f>
        <v>13</v>
      </c>
      <c r="FN104" s="6">
        <f t="shared" si="54"/>
        <v>16.9</v>
      </c>
      <c r="FO104" s="6">
        <f t="shared" si="55"/>
        <v>22.8</v>
      </c>
      <c r="FP104" s="126">
        <f t="shared" si="56"/>
        <v>50.7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D104" s="291">
        <f>GH104+GI104+GJ104</f>
        <v>19.8</v>
      </c>
      <c r="GE104" s="291">
        <f>GK104+GL104+GM104</f>
        <v>22</v>
      </c>
      <c r="GF104" s="291">
        <f>GN104+GO104+GP104</f>
        <v>38.4</v>
      </c>
      <c r="GG104" s="291">
        <f>GQ104+GR104+GS104</f>
        <v>33.2</v>
      </c>
      <c r="GH104" s="74">
        <v>6.6</v>
      </c>
      <c r="GI104" s="74">
        <v>6.6</v>
      </c>
      <c r="GJ104" s="74">
        <v>6.6</v>
      </c>
      <c r="GK104" s="74">
        <v>6.8</v>
      </c>
      <c r="GL104" s="74">
        <v>7.6</v>
      </c>
      <c r="GM104" s="74">
        <v>7.6</v>
      </c>
      <c r="GN104" s="74">
        <v>12.8</v>
      </c>
      <c r="GO104" s="74">
        <v>12.8</v>
      </c>
      <c r="GP104" s="74">
        <v>12.8</v>
      </c>
      <c r="GQ104" s="74">
        <v>5.8</v>
      </c>
      <c r="GR104" s="74">
        <v>13.7</v>
      </c>
      <c r="GS104" s="74">
        <v>13.7</v>
      </c>
      <c r="GT104" s="283"/>
      <c r="GU104" s="281">
        <f>GY104+GZ104+HA104</f>
        <v>23.1</v>
      </c>
      <c r="GV104" s="281">
        <f>HB104+HC104+HD104</f>
        <v>7.8</v>
      </c>
      <c r="GW104" s="281">
        <f>HE104+HF104+HG104</f>
        <v>0</v>
      </c>
      <c r="GX104" s="281">
        <f>HH104+HI104+HJ104</f>
        <v>0</v>
      </c>
      <c r="GY104" s="74">
        <v>7.6</v>
      </c>
      <c r="GZ104" s="74">
        <v>7.7</v>
      </c>
      <c r="HA104" s="74">
        <v>7.8</v>
      </c>
      <c r="HB104" s="74">
        <v>7.8</v>
      </c>
      <c r="HC104" s="74"/>
      <c r="HD104" s="74"/>
      <c r="HE104" s="74"/>
      <c r="HF104" s="74"/>
      <c r="HG104" s="74"/>
      <c r="HH104" s="74"/>
      <c r="HI104" s="74"/>
      <c r="HJ104" s="74"/>
    </row>
    <row r="105" spans="1:218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305">
        <v>6.4</v>
      </c>
      <c r="FM105" s="6">
        <f>FQ105+FR105+FS105</f>
        <v>0.4</v>
      </c>
      <c r="FN105" s="6">
        <f t="shared" si="54"/>
        <v>3.5</v>
      </c>
      <c r="FO105" s="6">
        <f t="shared" si="55"/>
        <v>5</v>
      </c>
      <c r="FP105" s="126">
        <f t="shared" si="56"/>
        <v>3.1</v>
      </c>
      <c r="FQ105" s="84">
        <v>0.2</v>
      </c>
      <c r="FR105" s="84">
        <v>0.2</v>
      </c>
      <c r="FS105" s="201"/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D105" s="291">
        <f>GH105+GI105+GJ105</f>
        <v>5.7</v>
      </c>
      <c r="GE105" s="291">
        <f>GK105+GL105+GM105</f>
        <v>4.9</v>
      </c>
      <c r="GF105" s="291">
        <f>GN105+GO105+GP105</f>
        <v>4.7</v>
      </c>
      <c r="GG105" s="291">
        <f>GQ105+GR105+GS105</f>
        <v>4.3</v>
      </c>
      <c r="GH105" s="62">
        <v>0.3</v>
      </c>
      <c r="GI105" s="62">
        <v>3.6</v>
      </c>
      <c r="GJ105" s="62">
        <v>1.8</v>
      </c>
      <c r="GK105" s="62">
        <v>1.1</v>
      </c>
      <c r="GL105" s="62">
        <v>2.5</v>
      </c>
      <c r="GM105" s="62">
        <v>1.3</v>
      </c>
      <c r="GN105" s="62">
        <v>1.4</v>
      </c>
      <c r="GO105" s="62">
        <v>1.6</v>
      </c>
      <c r="GP105" s="62">
        <v>1.7</v>
      </c>
      <c r="GQ105" s="62">
        <v>1.8</v>
      </c>
      <c r="GR105" s="62">
        <v>1.5</v>
      </c>
      <c r="GS105" s="62">
        <v>1</v>
      </c>
      <c r="GT105" s="283"/>
      <c r="GU105" s="281">
        <f>GY105+GZ105+HA105</f>
        <v>1.4</v>
      </c>
      <c r="GV105" s="281">
        <f>HB105+HC105+HD105</f>
        <v>0.8</v>
      </c>
      <c r="GW105" s="281">
        <f>HE105+HF105+HG105</f>
        <v>0</v>
      </c>
      <c r="GX105" s="281">
        <f>HH105+HI105+HJ105</f>
        <v>0</v>
      </c>
      <c r="GY105" s="62">
        <v>0.4</v>
      </c>
      <c r="GZ105" s="62">
        <v>0.3</v>
      </c>
      <c r="HA105" s="62">
        <v>0.7</v>
      </c>
      <c r="HB105" s="62">
        <v>0.8</v>
      </c>
      <c r="HC105" s="62"/>
      <c r="HD105" s="62"/>
      <c r="HE105" s="62"/>
      <c r="HF105" s="62"/>
      <c r="HG105" s="62"/>
      <c r="HH105" s="62"/>
      <c r="HI105" s="62"/>
      <c r="HJ105" s="62"/>
    </row>
    <row r="106" spans="2:21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304"/>
      <c r="FM106" s="6"/>
      <c r="FN106" s="6"/>
      <c r="FO106" s="6"/>
      <c r="FP106" s="126"/>
      <c r="GD106" s="290"/>
      <c r="GE106" s="290"/>
      <c r="GF106" s="290"/>
      <c r="GG106" s="290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83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</row>
    <row r="107" spans="1:21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304"/>
      <c r="FM107" s="6"/>
      <c r="FN107" s="6"/>
      <c r="FO107" s="6"/>
      <c r="FP107" s="126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D107" s="290"/>
      <c r="GE107" s="290"/>
      <c r="GF107" s="290"/>
      <c r="GG107" s="290"/>
      <c r="GH107" s="10" t="s">
        <v>350</v>
      </c>
      <c r="GI107" s="10" t="s">
        <v>350</v>
      </c>
      <c r="GJ107" s="10" t="s">
        <v>350</v>
      </c>
      <c r="GK107" s="10" t="s">
        <v>350</v>
      </c>
      <c r="GL107" s="62"/>
      <c r="GM107" s="10" t="s">
        <v>350</v>
      </c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283"/>
      <c r="GY107" s="10"/>
      <c r="GZ107" s="10"/>
      <c r="HA107" s="10"/>
      <c r="HB107" s="10"/>
      <c r="HC107" s="62"/>
      <c r="HD107" s="10"/>
      <c r="HE107" s="10"/>
      <c r="HF107" s="10"/>
      <c r="HG107" s="10"/>
      <c r="HH107" s="10"/>
      <c r="HI107" s="10"/>
      <c r="HJ107" s="10"/>
    </row>
    <row r="108" spans="1:21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304">
        <v>21</v>
      </c>
      <c r="FM108" s="6"/>
      <c r="FN108" s="6"/>
      <c r="FO108" s="6"/>
      <c r="FP108" s="126"/>
      <c r="GD108" s="290"/>
      <c r="GE108" s="290"/>
      <c r="GF108" s="290"/>
      <c r="GG108" s="290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83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</row>
    <row r="109" spans="1:21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304"/>
      <c r="FM109" s="6"/>
      <c r="FN109" s="6"/>
      <c r="FO109" s="6"/>
      <c r="FP109" s="126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D109" s="290"/>
      <c r="GE109" s="290"/>
      <c r="GF109" s="290"/>
      <c r="GG109" s="290"/>
      <c r="GH109" s="10" t="s">
        <v>350</v>
      </c>
      <c r="GI109" s="10" t="s">
        <v>350</v>
      </c>
      <c r="GJ109" s="10" t="s">
        <v>350</v>
      </c>
      <c r="GK109" s="10" t="s">
        <v>350</v>
      </c>
      <c r="GL109" s="62"/>
      <c r="GM109" s="10" t="s">
        <v>350</v>
      </c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283"/>
      <c r="GY109" s="10"/>
      <c r="GZ109" s="10"/>
      <c r="HA109" s="10"/>
      <c r="HB109" s="10"/>
      <c r="HC109" s="62"/>
      <c r="HD109" s="10"/>
      <c r="HE109" s="10"/>
      <c r="HF109" s="10"/>
      <c r="HG109" s="10"/>
      <c r="HH109" s="10"/>
      <c r="HI109" s="10"/>
      <c r="HJ109" s="10"/>
    </row>
    <row r="110" spans="1:21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304"/>
      <c r="FM110" s="6"/>
      <c r="FN110" s="6"/>
      <c r="FO110" s="6"/>
      <c r="FP110" s="126"/>
      <c r="GD110" s="290"/>
      <c r="GE110" s="290"/>
      <c r="GF110" s="290"/>
      <c r="GG110" s="290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83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</row>
    <row r="111" spans="1:21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70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304">
        <v>611</v>
      </c>
      <c r="FM111" s="6">
        <f>FQ111+FR111+FS111</f>
        <v>136</v>
      </c>
      <c r="FN111" s="6">
        <f t="shared" si="54"/>
        <v>139</v>
      </c>
      <c r="FO111" s="6">
        <f t="shared" si="55"/>
        <v>71</v>
      </c>
      <c r="FP111" s="126">
        <f t="shared" si="56"/>
        <v>50.8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D111" s="291">
        <f>GH111+GI111+GJ111</f>
        <v>149</v>
      </c>
      <c r="GE111" s="291">
        <f>GK111+GL111+GM111</f>
        <v>105</v>
      </c>
      <c r="GF111" s="291">
        <f>GN111+GO111+GP111</f>
        <v>4076</v>
      </c>
      <c r="GG111" s="291">
        <f>GQ111+GR111+GS111</f>
        <v>18</v>
      </c>
      <c r="GH111" s="62">
        <v>9</v>
      </c>
      <c r="GI111" s="62">
        <v>8</v>
      </c>
      <c r="GJ111" s="62">
        <v>132</v>
      </c>
      <c r="GK111" s="62">
        <v>54</v>
      </c>
      <c r="GL111" s="62">
        <v>6</v>
      </c>
      <c r="GM111" s="62">
        <v>45</v>
      </c>
      <c r="GN111" s="62">
        <v>45</v>
      </c>
      <c r="GO111" s="62">
        <v>3906</v>
      </c>
      <c r="GP111" s="62">
        <v>125</v>
      </c>
      <c r="GQ111" s="62">
        <v>4</v>
      </c>
      <c r="GR111" s="62">
        <v>10</v>
      </c>
      <c r="GS111" s="62">
        <v>4</v>
      </c>
      <c r="GT111" s="283"/>
      <c r="GU111" s="281">
        <f>GY111+GZ111+HA111</f>
        <v>21</v>
      </c>
      <c r="GV111" s="281">
        <f>HB111+HC111+HD111</f>
        <v>2136</v>
      </c>
      <c r="GW111" s="281">
        <f>HE111+HF111+HG111</f>
        <v>0</v>
      </c>
      <c r="GX111" s="281">
        <f>HH111+HI111+HJ111</f>
        <v>0</v>
      </c>
      <c r="GY111" s="62">
        <v>11</v>
      </c>
      <c r="GZ111" s="62">
        <v>9</v>
      </c>
      <c r="HA111" s="62">
        <v>1</v>
      </c>
      <c r="HB111" s="62">
        <v>2136</v>
      </c>
      <c r="HC111" s="62"/>
      <c r="HD111" s="62"/>
      <c r="HE111" s="62"/>
      <c r="HF111" s="62"/>
      <c r="HG111" s="62"/>
      <c r="HH111" s="62"/>
      <c r="HI111" s="62"/>
      <c r="HJ111" s="62"/>
    </row>
    <row r="112" spans="1:21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304"/>
      <c r="FM112" s="6"/>
      <c r="FN112" s="6"/>
      <c r="FO112" s="6"/>
      <c r="FP112" s="126"/>
      <c r="GD112" s="290"/>
      <c r="GE112" s="290"/>
      <c r="GF112" s="290"/>
      <c r="GG112" s="290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83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</row>
    <row r="113" spans="1:21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304"/>
      <c r="FM113" s="6"/>
      <c r="FN113" s="6"/>
      <c r="FO113" s="6"/>
      <c r="FP113" s="126"/>
      <c r="GD113" s="290"/>
      <c r="GE113" s="290"/>
      <c r="GF113" s="290"/>
      <c r="GG113" s="290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83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</row>
    <row r="114" spans="1:21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304"/>
      <c r="FM114" s="6"/>
      <c r="FN114" s="6"/>
      <c r="FO114" s="6"/>
      <c r="FP114" s="126"/>
      <c r="GD114" s="290"/>
      <c r="GE114" s="290"/>
      <c r="GF114" s="290"/>
      <c r="GG114" s="290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83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</row>
    <row r="115" spans="1:21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304"/>
      <c r="FM115" s="6"/>
      <c r="FN115" s="6"/>
      <c r="FO115" s="6"/>
      <c r="FP115" s="126"/>
      <c r="GD115" s="290"/>
      <c r="GE115" s="290"/>
      <c r="GF115" s="290"/>
      <c r="GG115" s="290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83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</row>
    <row r="116" spans="1:21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70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304"/>
      <c r="FM116" s="6">
        <f>FQ116+FR116+FS116</f>
        <v>67.4</v>
      </c>
      <c r="FN116" s="6">
        <f t="shared" si="54"/>
        <v>62.5</v>
      </c>
      <c r="FO116" s="6">
        <f t="shared" si="55"/>
        <v>52.1</v>
      </c>
      <c r="FP116" s="126">
        <f t="shared" si="56"/>
        <v>42.1</v>
      </c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D116" s="291">
        <f>GH116+GI116+GJ116</f>
        <v>48.1</v>
      </c>
      <c r="GE116" s="291">
        <f>GK116+GL116+GM116</f>
        <v>37.9</v>
      </c>
      <c r="GF116" s="291">
        <f>GN116+GO116+GP116</f>
        <v>32.4</v>
      </c>
      <c r="GG116" s="291">
        <f>GQ116+GR116+GS116</f>
        <v>28</v>
      </c>
      <c r="GH116" s="74">
        <v>9.5</v>
      </c>
      <c r="GI116" s="74">
        <v>14.2</v>
      </c>
      <c r="GJ116" s="74">
        <v>24.4</v>
      </c>
      <c r="GK116" s="74">
        <v>14.5</v>
      </c>
      <c r="GL116" s="74">
        <v>11.2</v>
      </c>
      <c r="GM116" s="74">
        <v>12.2</v>
      </c>
      <c r="GN116" s="74">
        <v>9.4</v>
      </c>
      <c r="GO116" s="74">
        <v>14.2</v>
      </c>
      <c r="GP116" s="74">
        <v>8.8</v>
      </c>
      <c r="GQ116" s="74">
        <v>7.9</v>
      </c>
      <c r="GR116" s="74">
        <v>8.5</v>
      </c>
      <c r="GS116" s="74">
        <v>11.6</v>
      </c>
      <c r="GT116" s="283"/>
      <c r="GU116" s="281">
        <f>GY116+GZ116+HA116</f>
        <v>34.5</v>
      </c>
      <c r="GV116" s="281">
        <f>HB116+HC116+HD116</f>
        <v>8.6</v>
      </c>
      <c r="GW116" s="281">
        <f>HE116+HF116+HG116</f>
        <v>0</v>
      </c>
      <c r="GX116" s="281">
        <f>HH116+HI116+HJ116</f>
        <v>0</v>
      </c>
      <c r="GY116" s="74">
        <v>10.9</v>
      </c>
      <c r="GZ116" s="74">
        <v>13.7</v>
      </c>
      <c r="HA116" s="74">
        <v>9.9</v>
      </c>
      <c r="HB116" s="74">
        <v>8.6</v>
      </c>
      <c r="HC116" s="74"/>
      <c r="HD116" s="74"/>
      <c r="HE116" s="74"/>
      <c r="HF116" s="74"/>
      <c r="HG116" s="74"/>
      <c r="HH116" s="74"/>
      <c r="HI116" s="74"/>
      <c r="HJ116" s="74"/>
    </row>
    <row r="117" spans="1:218" s="84" customFormat="1" ht="36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304"/>
      <c r="FM117" s="6"/>
      <c r="FN117" s="6"/>
      <c r="FO117" s="6"/>
      <c r="FP117" s="126"/>
      <c r="GD117" s="290"/>
      <c r="GE117" s="290"/>
      <c r="GF117" s="290"/>
      <c r="GG117" s="290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83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</row>
    <row r="118" spans="1:21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70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304">
        <v>148148.5</v>
      </c>
      <c r="FM118" s="6">
        <f>FQ118+FR118+FS118</f>
        <v>28787.8</v>
      </c>
      <c r="FN118" s="6">
        <f t="shared" si="54"/>
        <v>25285</v>
      </c>
      <c r="FO118" s="6">
        <f t="shared" si="55"/>
        <v>33690.7</v>
      </c>
      <c r="FP118" s="126">
        <f t="shared" si="56"/>
        <v>37062.7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D118" s="291">
        <f>GH118+GI118+GJ118</f>
        <v>32126.5</v>
      </c>
      <c r="GE118" s="291">
        <f>GK118+GL118+GM118</f>
        <v>27156.7</v>
      </c>
      <c r="GF118" s="291">
        <f>GN118+GO118+GP118</f>
        <v>28536.8</v>
      </c>
      <c r="GG118" s="291">
        <f>GQ118+GR118+GS118</f>
        <v>37539.3</v>
      </c>
      <c r="GH118" s="62">
        <v>11456.5</v>
      </c>
      <c r="GI118" s="62">
        <v>10541.2</v>
      </c>
      <c r="GJ118" s="62">
        <v>10128.8</v>
      </c>
      <c r="GK118" s="62">
        <v>9453.1</v>
      </c>
      <c r="GL118" s="62">
        <v>8775.3</v>
      </c>
      <c r="GM118" s="62">
        <v>8928.3</v>
      </c>
      <c r="GN118" s="62">
        <v>8192.4</v>
      </c>
      <c r="GO118" s="62">
        <v>10292.8</v>
      </c>
      <c r="GP118" s="62">
        <v>10051.6</v>
      </c>
      <c r="GQ118" s="62">
        <v>13202.7</v>
      </c>
      <c r="GR118" s="62">
        <v>12546.8</v>
      </c>
      <c r="GS118" s="62">
        <v>11789.8</v>
      </c>
      <c r="GT118" s="283"/>
      <c r="GU118" s="281">
        <f>GY118+GZ118+HA118</f>
        <v>28357.6</v>
      </c>
      <c r="GV118" s="281">
        <f>HB118+HC118+HD118</f>
        <v>7449.2</v>
      </c>
      <c r="GW118" s="281">
        <f>HE118+HF118+HG118</f>
        <v>0</v>
      </c>
      <c r="GX118" s="281">
        <f>HH118+HI118+HJ118</f>
        <v>0</v>
      </c>
      <c r="GY118" s="62">
        <v>8990.6</v>
      </c>
      <c r="GZ118" s="62">
        <v>10060.5</v>
      </c>
      <c r="HA118" s="62">
        <v>9306.5</v>
      </c>
      <c r="HB118" s="62">
        <v>7449.2</v>
      </c>
      <c r="HC118" s="62"/>
      <c r="HD118" s="62"/>
      <c r="HE118" s="62"/>
      <c r="HF118" s="62"/>
      <c r="HG118" s="62"/>
      <c r="HH118" s="62"/>
      <c r="HI118" s="62"/>
      <c r="HJ118" s="62"/>
    </row>
    <row r="119" spans="1:21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304"/>
      <c r="FM119" s="6"/>
      <c r="FN119" s="6"/>
      <c r="FO119" s="6"/>
      <c r="FP119" s="126"/>
      <c r="GD119" s="290"/>
      <c r="GE119" s="290"/>
      <c r="GF119" s="290"/>
      <c r="GG119" s="290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283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</row>
    <row r="120" spans="1:21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304"/>
      <c r="FM120" s="6"/>
      <c r="FN120" s="6"/>
      <c r="FO120" s="6"/>
      <c r="FP120" s="126"/>
      <c r="GD120" s="290"/>
      <c r="GE120" s="290"/>
      <c r="GF120" s="290"/>
      <c r="GG120" s="290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283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</row>
    <row r="121" spans="2:21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304"/>
      <c r="FM121" s="6"/>
      <c r="FN121" s="6"/>
      <c r="FO121" s="6"/>
      <c r="FP121" s="126"/>
      <c r="GD121" s="290"/>
      <c r="GE121" s="290"/>
      <c r="GF121" s="290"/>
      <c r="GG121" s="290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283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</row>
    <row r="122" spans="1:21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304"/>
      <c r="FM122" s="6"/>
      <c r="FN122" s="6"/>
      <c r="FO122" s="6"/>
      <c r="FP122" s="126"/>
      <c r="GD122" s="290"/>
      <c r="GE122" s="290"/>
      <c r="GF122" s="290"/>
      <c r="GG122" s="290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283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</row>
    <row r="123" spans="1:218" s="84" customFormat="1" ht="24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70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304">
        <v>8115.3</v>
      </c>
      <c r="FM123" s="6">
        <f>FQ123+FR123+FS123</f>
        <v>100.2</v>
      </c>
      <c r="FN123" s="6">
        <f t="shared" si="54"/>
        <v>3426</v>
      </c>
      <c r="FO123" s="6">
        <f t="shared" si="55"/>
        <v>157.3</v>
      </c>
      <c r="FP123" s="126">
        <f t="shared" si="56"/>
        <v>1774.5</v>
      </c>
      <c r="FQ123" s="201"/>
      <c r="FR123" s="201"/>
      <c r="FS123" s="84">
        <v>100.2</v>
      </c>
      <c r="FT123" s="84">
        <v>172.7</v>
      </c>
      <c r="FU123" s="201"/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D123" s="291">
        <f>GH123+GI123+GJ123</f>
        <v>429.6</v>
      </c>
      <c r="GE123" s="291">
        <f>GK123+GL123+GM123</f>
        <v>332.9</v>
      </c>
      <c r="GF123" s="291">
        <f>GN123+GO123+GP123</f>
        <v>9711.9</v>
      </c>
      <c r="GG123" s="291">
        <f>GQ123+GR123+GS123</f>
        <v>2334.2</v>
      </c>
      <c r="GH123" s="62">
        <v>43.3</v>
      </c>
      <c r="GI123" s="62">
        <v>0</v>
      </c>
      <c r="GJ123" s="62">
        <v>386.3</v>
      </c>
      <c r="GK123" s="62">
        <v>200.5</v>
      </c>
      <c r="GL123" s="62">
        <v>6.5</v>
      </c>
      <c r="GM123" s="62">
        <v>125.9</v>
      </c>
      <c r="GN123" s="62">
        <v>4253.2</v>
      </c>
      <c r="GO123" s="62">
        <v>1761.9</v>
      </c>
      <c r="GP123" s="62">
        <v>3696.8</v>
      </c>
      <c r="GQ123" s="62">
        <v>133.9</v>
      </c>
      <c r="GR123" s="62">
        <v>202.8</v>
      </c>
      <c r="GS123" s="62">
        <v>1997.5</v>
      </c>
      <c r="GT123" s="283"/>
      <c r="GU123" s="281">
        <f>GY123+GZ123+HA123</f>
        <v>698.5</v>
      </c>
      <c r="GV123" s="281">
        <f>HB123+HC123+HD123</f>
        <v>873.2</v>
      </c>
      <c r="GW123" s="281">
        <f>HE123+HF123+HG123</f>
        <v>0</v>
      </c>
      <c r="GX123" s="281">
        <f>HH123+HI123+HJ123</f>
        <v>0</v>
      </c>
      <c r="GY123" s="62">
        <v>59.1</v>
      </c>
      <c r="GZ123" s="62">
        <v>76.9</v>
      </c>
      <c r="HA123" s="62">
        <v>562.5</v>
      </c>
      <c r="HB123" s="62">
        <v>873.2</v>
      </c>
      <c r="HC123" s="62"/>
      <c r="HD123" s="62"/>
      <c r="HE123" s="62"/>
      <c r="HF123" s="62"/>
      <c r="HG123" s="62"/>
      <c r="HH123" s="62"/>
      <c r="HI123" s="62"/>
      <c r="HJ123" s="62"/>
    </row>
    <row r="124" spans="1:21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70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304">
        <v>85.7</v>
      </c>
      <c r="FM124" s="6">
        <f>FQ124+FR124+FS124</f>
        <v>27.8</v>
      </c>
      <c r="FN124" s="6">
        <f t="shared" si="54"/>
        <v>23.2</v>
      </c>
      <c r="FO124" s="6">
        <f t="shared" si="55"/>
        <v>25.9</v>
      </c>
      <c r="FP124" s="126">
        <f t="shared" si="56"/>
        <v>39.9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D124" s="291">
        <f>GH124+GI124+GJ124</f>
        <v>18.9</v>
      </c>
      <c r="GE124" s="291">
        <f>GK124+GL124+GM124</f>
        <v>20.6</v>
      </c>
      <c r="GF124" s="291">
        <f>GN124+GO124+GP124</f>
        <v>29.7</v>
      </c>
      <c r="GG124" s="291">
        <f>GQ124+GR124+GS124</f>
        <v>26.4</v>
      </c>
      <c r="GH124" s="62">
        <v>5.8</v>
      </c>
      <c r="GI124" s="62">
        <v>7.6</v>
      </c>
      <c r="GJ124" s="62">
        <v>5.5</v>
      </c>
      <c r="GK124" s="62">
        <v>6.3</v>
      </c>
      <c r="GL124" s="62">
        <v>5.5</v>
      </c>
      <c r="GM124" s="62">
        <v>8.8</v>
      </c>
      <c r="GN124" s="62">
        <v>8.2</v>
      </c>
      <c r="GO124" s="62">
        <v>9.9</v>
      </c>
      <c r="GP124" s="62">
        <v>11.6</v>
      </c>
      <c r="GQ124" s="62">
        <v>9</v>
      </c>
      <c r="GR124" s="62">
        <v>8.7</v>
      </c>
      <c r="GS124" s="62">
        <v>8.7</v>
      </c>
      <c r="GT124" s="283"/>
      <c r="GU124" s="281">
        <f>GY124+GZ124+HA124</f>
        <v>25.3</v>
      </c>
      <c r="GV124" s="281">
        <f>HB124+HC124+HD124</f>
        <v>8.5</v>
      </c>
      <c r="GW124" s="281">
        <f>HE124+HF124+HG124</f>
        <v>0</v>
      </c>
      <c r="GX124" s="281">
        <f>HH124+HI124+HJ124</f>
        <v>0</v>
      </c>
      <c r="GY124" s="62">
        <v>8.5</v>
      </c>
      <c r="GZ124" s="62">
        <v>7.9</v>
      </c>
      <c r="HA124" s="62">
        <v>8.9</v>
      </c>
      <c r="HB124" s="62">
        <v>8.5</v>
      </c>
      <c r="HC124" s="62"/>
      <c r="HD124" s="62"/>
      <c r="HE124" s="62"/>
      <c r="HF124" s="62"/>
      <c r="HG124" s="62"/>
      <c r="HH124" s="62"/>
      <c r="HI124" s="62"/>
      <c r="HJ124" s="62"/>
    </row>
    <row r="125" spans="1:21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70"/>
        <v>0</v>
      </c>
      <c r="EZ125" s="62"/>
      <c r="FL125" s="304"/>
      <c r="FM125" s="6"/>
      <c r="FN125" s="6"/>
      <c r="FO125" s="6"/>
      <c r="FP125" s="126"/>
      <c r="GD125" s="290"/>
      <c r="GE125" s="290"/>
      <c r="GF125" s="290"/>
      <c r="GG125" s="290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283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</row>
    <row r="126" spans="1:21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70"/>
        <v>0</v>
      </c>
      <c r="EZ126" s="62"/>
      <c r="FL126" s="304"/>
      <c r="FM126" s="6"/>
      <c r="FN126" s="6"/>
      <c r="FO126" s="6"/>
      <c r="FP126" s="126"/>
      <c r="GD126" s="290"/>
      <c r="GE126" s="290"/>
      <c r="GF126" s="290"/>
      <c r="GG126" s="290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283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</row>
    <row r="127" spans="1:21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70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304">
        <v>617399.4</v>
      </c>
      <c r="FM127" s="6">
        <f>FQ127+FR127+FS127</f>
        <v>178293.8</v>
      </c>
      <c r="FN127" s="6">
        <f t="shared" si="54"/>
        <v>201557</v>
      </c>
      <c r="FO127" s="6">
        <f t="shared" si="55"/>
        <v>218073.7</v>
      </c>
      <c r="FP127" s="126">
        <f t="shared" si="56"/>
        <v>276864.5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D127" s="291">
        <f>GH127+GI127+GJ127</f>
        <v>194121.3</v>
      </c>
      <c r="GE127" s="291">
        <f>GK127+GL127+GM127</f>
        <v>221213.2</v>
      </c>
      <c r="GF127" s="291">
        <f>GN127+GO127+GP127</f>
        <v>218698.5</v>
      </c>
      <c r="GG127" s="291">
        <f>GQ127+GR127+GS127</f>
        <v>275224.1</v>
      </c>
      <c r="GH127" s="74">
        <v>57557.4</v>
      </c>
      <c r="GI127" s="74">
        <v>67323.4</v>
      </c>
      <c r="GJ127" s="74">
        <v>69240.5</v>
      </c>
      <c r="GK127" s="74">
        <v>79512.1</v>
      </c>
      <c r="GL127" s="74">
        <v>70404.1</v>
      </c>
      <c r="GM127" s="74">
        <v>71297</v>
      </c>
      <c r="GN127" s="74">
        <v>69899.5</v>
      </c>
      <c r="GO127" s="74">
        <v>70376.6</v>
      </c>
      <c r="GP127" s="74">
        <v>78422.4</v>
      </c>
      <c r="GQ127" s="74">
        <v>94328.9</v>
      </c>
      <c r="GR127" s="74">
        <v>90047.1</v>
      </c>
      <c r="GS127" s="74">
        <v>90848.1</v>
      </c>
      <c r="GT127" s="283"/>
      <c r="GU127" s="281">
        <f>GY127+GZ127+HA127</f>
        <v>177967.8</v>
      </c>
      <c r="GV127" s="281">
        <f>HB127+HC127+HD127</f>
        <v>62257.1</v>
      </c>
      <c r="GW127" s="281">
        <f>HE127+HF127+HG127</f>
        <v>0</v>
      </c>
      <c r="GX127" s="281">
        <f>HH127+HI127+HJ127</f>
        <v>0</v>
      </c>
      <c r="GY127" s="74">
        <v>57940.8</v>
      </c>
      <c r="GZ127" s="74">
        <v>61283.5</v>
      </c>
      <c r="HA127" s="74">
        <v>58743.5</v>
      </c>
      <c r="HB127" s="74">
        <v>62257.1</v>
      </c>
      <c r="HC127" s="74"/>
      <c r="HD127" s="74"/>
      <c r="HE127" s="74"/>
      <c r="HF127" s="74"/>
      <c r="HG127" s="74"/>
      <c r="HH127" s="74"/>
      <c r="HI127" s="74"/>
      <c r="HJ127" s="74"/>
    </row>
    <row r="128" spans="1:21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70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304">
        <v>29900.2</v>
      </c>
      <c r="FM128" s="6">
        <f>FQ128+FR128+FS128</f>
        <v>2900</v>
      </c>
      <c r="FN128" s="6">
        <f t="shared" si="54"/>
        <v>7182.6</v>
      </c>
      <c r="FO128" s="6">
        <f t="shared" si="55"/>
        <v>9385.1</v>
      </c>
      <c r="FP128" s="126">
        <f t="shared" si="56"/>
        <v>13776.5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D128" s="291">
        <f>GH128+GI128+GJ128</f>
        <v>733</v>
      </c>
      <c r="GE128" s="291">
        <f>GK128+GL128+GM128</f>
        <v>3081.7</v>
      </c>
      <c r="GF128" s="291">
        <f>GN128+GO128+GP128</f>
        <v>1992.2</v>
      </c>
      <c r="GG128" s="291">
        <f>GQ128+GR128+GS128</f>
        <v>18451.4</v>
      </c>
      <c r="GH128" s="62">
        <v>140.2</v>
      </c>
      <c r="GI128" s="62">
        <v>364.1</v>
      </c>
      <c r="GJ128" s="62">
        <v>228.7</v>
      </c>
      <c r="GK128" s="62">
        <v>1954.7</v>
      </c>
      <c r="GL128" s="62">
        <v>158</v>
      </c>
      <c r="GM128" s="62">
        <v>969</v>
      </c>
      <c r="GN128" s="62">
        <v>834.6</v>
      </c>
      <c r="GO128" s="62">
        <v>785.5</v>
      </c>
      <c r="GP128" s="62">
        <v>372.1</v>
      </c>
      <c r="GQ128" s="62">
        <v>6203.7</v>
      </c>
      <c r="GR128" s="62">
        <v>11095.3</v>
      </c>
      <c r="GS128" s="62">
        <v>1152.4</v>
      </c>
      <c r="GT128" s="283"/>
      <c r="GU128" s="281">
        <f>GY128+GZ128+HA128</f>
        <v>949.1</v>
      </c>
      <c r="GV128" s="281">
        <f>HB128+HC128+HD128</f>
        <v>745.3</v>
      </c>
      <c r="GW128" s="281">
        <f>HE128+HF128+HG128</f>
        <v>0</v>
      </c>
      <c r="GX128" s="281">
        <f>HH128+HI128+HJ128</f>
        <v>0</v>
      </c>
      <c r="GY128" s="62">
        <v>368.9</v>
      </c>
      <c r="GZ128" s="62">
        <v>384.8</v>
      </c>
      <c r="HA128" s="62">
        <v>195.4</v>
      </c>
      <c r="HB128" s="62">
        <v>745.3</v>
      </c>
      <c r="HC128" s="62"/>
      <c r="HD128" s="62"/>
      <c r="HE128" s="62"/>
      <c r="HF128" s="62"/>
      <c r="HG128" s="62"/>
      <c r="HH128" s="62"/>
      <c r="HI128" s="62"/>
      <c r="HJ128" s="62"/>
    </row>
    <row r="129" spans="1:21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304"/>
      <c r="FM129" s="6"/>
      <c r="FN129" s="6"/>
      <c r="FO129" s="6"/>
      <c r="FP129" s="126"/>
      <c r="GD129" s="290"/>
      <c r="GE129" s="290"/>
      <c r="GF129" s="290"/>
      <c r="GG129" s="290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283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</row>
    <row r="130" spans="1:21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304"/>
      <c r="FM130" s="6"/>
      <c r="FN130" s="6"/>
      <c r="FO130" s="6"/>
      <c r="FP130" s="126"/>
      <c r="GD130" s="290"/>
      <c r="GE130" s="290"/>
      <c r="GF130" s="290"/>
      <c r="GG130" s="290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283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</row>
    <row r="131" spans="1:21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70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304">
        <v>13118.3</v>
      </c>
      <c r="FM131" s="6">
        <f>FQ131+FR131+FS131</f>
        <v>4903.1</v>
      </c>
      <c r="FN131" s="6">
        <f t="shared" si="54"/>
        <v>2774.9</v>
      </c>
      <c r="FO131" s="6">
        <f t="shared" si="55"/>
        <v>3249</v>
      </c>
      <c r="FP131" s="126">
        <f t="shared" si="56"/>
        <v>4486.4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D131" s="291">
        <f>GH131+GI131+GJ131</f>
        <v>5227</v>
      </c>
      <c r="GE131" s="291">
        <f>GK131+GL131+GM131</f>
        <v>2828.6</v>
      </c>
      <c r="GF131" s="291">
        <f>GN131+GO131+GP131</f>
        <v>2943.9</v>
      </c>
      <c r="GG131" s="291">
        <f>GQ131+GR131+GS131</f>
        <v>4620.2</v>
      </c>
      <c r="GH131" s="62">
        <v>2019.7</v>
      </c>
      <c r="GI131" s="62">
        <v>1773.7</v>
      </c>
      <c r="GJ131" s="62">
        <v>1433.6</v>
      </c>
      <c r="GK131" s="62">
        <v>1017.7</v>
      </c>
      <c r="GL131" s="62">
        <v>895.2</v>
      </c>
      <c r="GM131" s="62">
        <v>915.7</v>
      </c>
      <c r="GN131" s="62">
        <v>1110.2</v>
      </c>
      <c r="GO131" s="62">
        <v>1010.8</v>
      </c>
      <c r="GP131" s="62">
        <v>822.9</v>
      </c>
      <c r="GQ131" s="62">
        <v>1211</v>
      </c>
      <c r="GR131" s="62">
        <v>1562.3</v>
      </c>
      <c r="GS131" s="62">
        <v>1846.9</v>
      </c>
      <c r="GT131" s="283"/>
      <c r="GU131" s="281">
        <f>GY131+GZ131+HA131</f>
        <v>4924.8</v>
      </c>
      <c r="GV131" s="281">
        <f>HB131+HC131+HD131</f>
        <v>1060.7</v>
      </c>
      <c r="GW131" s="281">
        <f>HE131+HF131+HG131</f>
        <v>0</v>
      </c>
      <c r="GX131" s="281">
        <f>HH131+HI131+HJ131</f>
        <v>0</v>
      </c>
      <c r="GY131" s="62">
        <v>1842.7</v>
      </c>
      <c r="GZ131" s="62">
        <v>1656</v>
      </c>
      <c r="HA131" s="62">
        <v>1426.1</v>
      </c>
      <c r="HB131" s="62">
        <v>1060.7</v>
      </c>
      <c r="HC131" s="62"/>
      <c r="HD131" s="62"/>
      <c r="HE131" s="62"/>
      <c r="HF131" s="62"/>
      <c r="HG131" s="62"/>
      <c r="HH131" s="62"/>
      <c r="HI131" s="62"/>
      <c r="HJ131" s="62"/>
    </row>
    <row r="132" spans="1:21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70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304">
        <v>2696.4</v>
      </c>
      <c r="FM132" s="6">
        <f>FQ132+FR132+FS132</f>
        <v>1437</v>
      </c>
      <c r="FN132" s="6">
        <f t="shared" si="54"/>
        <v>248.9</v>
      </c>
      <c r="FO132" s="6">
        <f t="shared" si="55"/>
        <v>219.4</v>
      </c>
      <c r="FP132" s="126">
        <f t="shared" si="56"/>
        <v>1040.5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D132" s="291">
        <f>GH132+GI132+GJ132</f>
        <v>1386.1</v>
      </c>
      <c r="GE132" s="291">
        <f>GK132+GL132+GM132</f>
        <v>171</v>
      </c>
      <c r="GF132" s="291">
        <f>GN132+GO132+GP132</f>
        <v>221.9</v>
      </c>
      <c r="GG132" s="291">
        <f>GQ132+GR132+GS132</f>
        <v>1161.4</v>
      </c>
      <c r="GH132" s="62">
        <v>578.4</v>
      </c>
      <c r="GI132" s="62">
        <v>501</v>
      </c>
      <c r="GJ132" s="62">
        <v>306.7</v>
      </c>
      <c r="GK132" s="62">
        <v>83.8</v>
      </c>
      <c r="GL132" s="62">
        <v>55.1</v>
      </c>
      <c r="GM132" s="62">
        <v>32.1</v>
      </c>
      <c r="GN132" s="62">
        <v>75.2</v>
      </c>
      <c r="GO132" s="62">
        <v>73.4</v>
      </c>
      <c r="GP132" s="62">
        <v>73.3</v>
      </c>
      <c r="GQ132" s="62">
        <v>158.9</v>
      </c>
      <c r="GR132" s="62">
        <v>447.5</v>
      </c>
      <c r="GS132" s="62">
        <v>555</v>
      </c>
      <c r="GT132" s="283"/>
      <c r="GU132" s="281">
        <f>GY132+GZ132+HA132</f>
        <v>1276.8</v>
      </c>
      <c r="GV132" s="281">
        <f>HB132+HC132+HD132</f>
        <v>77.5</v>
      </c>
      <c r="GW132" s="281">
        <f>HE132+HF132+HG132</f>
        <v>0</v>
      </c>
      <c r="GX132" s="281">
        <f>HH132+HI132+HJ132</f>
        <v>0</v>
      </c>
      <c r="GY132" s="62">
        <v>515.8</v>
      </c>
      <c r="GZ132" s="62">
        <v>478.9</v>
      </c>
      <c r="HA132" s="62">
        <v>282.1</v>
      </c>
      <c r="HB132" s="62">
        <v>77.5</v>
      </c>
      <c r="HC132" s="62"/>
      <c r="HD132" s="62"/>
      <c r="HE132" s="62"/>
      <c r="HF132" s="62"/>
      <c r="HG132" s="62"/>
      <c r="HH132" s="62"/>
      <c r="HI132" s="62"/>
      <c r="HJ132" s="62"/>
    </row>
    <row r="133" spans="1:218" s="84" customFormat="1" ht="13.5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70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304">
        <v>143.5</v>
      </c>
      <c r="FM133" s="6">
        <f>FQ133+FR133+FS133</f>
        <v>35.3</v>
      </c>
      <c r="FN133" s="6">
        <f t="shared" si="54"/>
        <v>36.2</v>
      </c>
      <c r="FO133" s="6">
        <f t="shared" si="55"/>
        <v>36</v>
      </c>
      <c r="FP133" s="74">
        <f t="shared" si="56"/>
        <v>36</v>
      </c>
      <c r="FQ133" s="62">
        <v>11.1</v>
      </c>
      <c r="FR133" s="62">
        <v>11.8</v>
      </c>
      <c r="FS133" s="62">
        <v>12.4</v>
      </c>
      <c r="FT133" s="62">
        <v>12</v>
      </c>
      <c r="FU133" s="62">
        <v>12.2</v>
      </c>
      <c r="FV133" s="205">
        <v>12</v>
      </c>
      <c r="FW133" s="205">
        <v>12</v>
      </c>
      <c r="FX133" s="205">
        <v>12</v>
      </c>
      <c r="FY133" s="205">
        <v>12</v>
      </c>
      <c r="FZ133" s="10">
        <v>12</v>
      </c>
      <c r="GA133" s="10">
        <v>12</v>
      </c>
      <c r="GB133" s="10">
        <v>12</v>
      </c>
      <c r="GD133" s="291">
        <f>GH133+GI133+GJ133</f>
        <v>34.5</v>
      </c>
      <c r="GE133" s="291">
        <f>GK133+GL133+GM133</f>
        <v>35.9</v>
      </c>
      <c r="GF133" s="291">
        <f>GN133+GO133+GP133</f>
        <v>42.1</v>
      </c>
      <c r="GG133" s="291">
        <f>GQ133+GR133+GS133</f>
        <v>37.4</v>
      </c>
      <c r="GH133" s="10">
        <v>11.5</v>
      </c>
      <c r="GI133" s="10">
        <v>11.3</v>
      </c>
      <c r="GJ133" s="10">
        <v>11.7</v>
      </c>
      <c r="GK133" s="10">
        <v>11.3</v>
      </c>
      <c r="GL133" s="10">
        <v>12.5</v>
      </c>
      <c r="GM133" s="10">
        <v>12.1</v>
      </c>
      <c r="GN133" s="10">
        <v>12.8</v>
      </c>
      <c r="GO133" s="10">
        <v>16.6</v>
      </c>
      <c r="GP133" s="10">
        <v>12.7</v>
      </c>
      <c r="GQ133" s="10">
        <v>12.1</v>
      </c>
      <c r="GR133" s="10">
        <v>12.3</v>
      </c>
      <c r="GS133" s="10">
        <v>13</v>
      </c>
      <c r="GT133" s="283"/>
      <c r="GU133" s="281">
        <f>GY133+GZ133+HA133</f>
        <v>35.1</v>
      </c>
      <c r="GV133" s="281">
        <f>HB133+HC133+HD133</f>
        <v>12.3</v>
      </c>
      <c r="GW133" s="281">
        <f>HE133+HF133+HG133</f>
        <v>0</v>
      </c>
      <c r="GX133" s="281">
        <f>HH133+HI133+HJ133</f>
        <v>0</v>
      </c>
      <c r="GY133" s="201">
        <v>11.8</v>
      </c>
      <c r="GZ133" s="201">
        <v>11.6</v>
      </c>
      <c r="HA133" s="10">
        <v>11.7</v>
      </c>
      <c r="HB133" s="10">
        <v>12.3</v>
      </c>
      <c r="HC133" s="10"/>
      <c r="HD133" s="10"/>
      <c r="HE133" s="10"/>
      <c r="HF133" s="10"/>
      <c r="HG133" s="10"/>
      <c r="HH133" s="10"/>
      <c r="HI133" s="10"/>
      <c r="HJ133" s="10"/>
    </row>
    <row r="134" spans="6:202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99"/>
      <c r="GD134" s="307"/>
      <c r="GE134" s="307"/>
      <c r="GF134" s="307"/>
      <c r="GG134" s="307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97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GY7:HE7"/>
    <mergeCell ref="CE7:CK7"/>
    <mergeCell ref="BM7:BX7"/>
    <mergeCell ref="GH7:GN7"/>
    <mergeCell ref="FQ7:FW7"/>
    <mergeCell ref="EZ7:FF7"/>
    <mergeCell ref="K7:V7"/>
    <mergeCell ref="AC7:AN7"/>
    <mergeCell ref="AU7:BF7"/>
    <mergeCell ref="CX7:DD7"/>
    <mergeCell ref="EI7:EO7"/>
    <mergeCell ref="DQ7:D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Abdyldabekova</cp:lastModifiedBy>
  <cp:lastPrinted>2019-01-24T05:06:54Z</cp:lastPrinted>
  <dcterms:created xsi:type="dcterms:W3CDTF">1998-08-07T10:51:13Z</dcterms:created>
  <dcterms:modified xsi:type="dcterms:W3CDTF">2019-05-20T03:57:29Z</dcterms:modified>
  <cp:category/>
  <cp:version/>
  <cp:contentType/>
  <cp:contentStatus/>
</cp:coreProperties>
</file>