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95" yWindow="750" windowWidth="10695" windowHeight="11220" activeTab="2"/>
  </bookViews>
  <sheets>
    <sheet name="таб 1А.а АРГ (2)" sheetId="10" r:id="rId1"/>
    <sheet name="Пром А.б" sheetId="4" r:id="rId2"/>
    <sheet name="таб1Ав (2)" sheetId="8" r:id="rId3"/>
    <sheet name="Индексы" sheetId="9" r:id="rId4"/>
  </sheets>
  <definedNames>
    <definedName name="_xlnm.Print_Titles" localSheetId="0">'таб 1А.а АРГ (2)'!$35:$37</definedName>
    <definedName name="_xlnm.Print_Titles" localSheetId="2">'таб1Ав (2)'!$50:$53</definedName>
    <definedName name="_xlnm.Print_Area" localSheetId="0">'таб 1А.а АРГ (2)'!$A$1:$E$97</definedName>
    <definedName name="_xlnm.Print_Area" localSheetId="2">'таб1Ав (2)'!$A$1:$G$238</definedName>
  </definedNames>
  <calcPr calcId="125725"/>
</workbook>
</file>

<file path=xl/calcChain.xml><?xml version="1.0" encoding="utf-8"?>
<calcChain xmlns="http://schemas.openxmlformats.org/spreadsheetml/2006/main">
  <c r="D48" i="8"/>
  <c r="E48"/>
  <c r="F48"/>
  <c r="G48"/>
  <c r="D161"/>
  <c r="E161"/>
  <c r="D172"/>
  <c r="E172"/>
  <c r="D217"/>
</calcChain>
</file>

<file path=xl/sharedStrings.xml><?xml version="1.0" encoding="utf-8"?>
<sst xmlns="http://schemas.openxmlformats.org/spreadsheetml/2006/main" count="497" uniqueCount="313">
  <si>
    <t>Реальный сектор</t>
  </si>
  <si>
    <t xml:space="preserve">                           (тыс.сомов)</t>
  </si>
  <si>
    <t>Г. Бишкек</t>
  </si>
  <si>
    <t>Добыча полезных ископаемых</t>
  </si>
  <si>
    <t>Обрабатывающие производства</t>
  </si>
  <si>
    <t>Производство пищевых продуктов (включая напитки) и табачных изделий</t>
  </si>
  <si>
    <t>Текстильное производство;производство одежды и обуви,кожи и прочих кожаных изделий</t>
  </si>
  <si>
    <t>Производство деревянных и бумажных изделий;полиграфическая деятельность</t>
  </si>
  <si>
    <t>Производство химической продукции</t>
  </si>
  <si>
    <t>Производство фармацевтической продукции</t>
  </si>
  <si>
    <t>Производство резиновых и пластмассовых изделий,прочих неметаллических минеральных продуктов</t>
  </si>
  <si>
    <t>Производство основных металлов и готовых металлических изделий,кроме машин и оборудования</t>
  </si>
  <si>
    <t>Производство  компьютеров,электронного и оптического оборудования</t>
  </si>
  <si>
    <t>Производство электрического оборудования</t>
  </si>
  <si>
    <t>Производство машин и оборудования</t>
  </si>
  <si>
    <t>Производство транспортных средств</t>
  </si>
  <si>
    <t>Прочие производства,ремонт и установка машин и оборудования</t>
  </si>
  <si>
    <t>Обеспечение электроэнергией,газом,паром и кондиционированным воздухом</t>
  </si>
  <si>
    <t>Водоснабжение,очистка,обработка отходов и получение вторичного сырья</t>
  </si>
  <si>
    <t>Ленинский район</t>
  </si>
  <si>
    <t>Октябрьский район</t>
  </si>
  <si>
    <t>Первомайский район</t>
  </si>
  <si>
    <t>Свердловский район</t>
  </si>
  <si>
    <t>Производство деревянных и бумажных изделий; полиграфмческая деятельность</t>
  </si>
  <si>
    <t>район</t>
  </si>
  <si>
    <t xml:space="preserve">Промышленность всего </t>
  </si>
  <si>
    <t>-</t>
  </si>
  <si>
    <t>Обрабатывающие производства (обрабатывающая промышленность)</t>
  </si>
  <si>
    <t>Производство пищевых продуктов                         (включая напитки) и табачных                     изделий</t>
  </si>
  <si>
    <t>Текстильное производство; производство одежды и обуви, кожи и прочих кожанных изделий</t>
  </si>
  <si>
    <t>Производство деревянных и  бумажных изделий; полиграфическая  деятельность</t>
  </si>
  <si>
    <t>Производство резиновых и пластмассовых изделий, прочих неметаллических и минеральных продуктов</t>
  </si>
  <si>
    <t>Производство компьютеров, электронного оборудования</t>
  </si>
  <si>
    <t xml:space="preserve">Производство электрического оборудования </t>
  </si>
  <si>
    <t>Прочие производства, ремонт и установка машин и оборудования</t>
  </si>
  <si>
    <t>Обеспечение (снабжение) электроэнергией, газом, паром и кондиционированным воздухом</t>
  </si>
  <si>
    <t>Водоснабжение, очистка, обработка отходов и получение вторичного сырья</t>
  </si>
  <si>
    <t>Октябрьский</t>
  </si>
  <si>
    <t>Первомайский</t>
  </si>
  <si>
    <t>Свердловский</t>
  </si>
  <si>
    <t xml:space="preserve">Ленинский </t>
  </si>
  <si>
    <t xml:space="preserve">Таблица 1.А.а: (продолжение) </t>
  </si>
  <si>
    <t>Единица измерения</t>
  </si>
  <si>
    <t>Прочие отрасли горнодобывающей</t>
  </si>
  <si>
    <t>промышленности</t>
  </si>
  <si>
    <t>Пески природные</t>
  </si>
  <si>
    <t>тыс.т</t>
  </si>
  <si>
    <t>Гранулы, крошка каменная и поро-</t>
  </si>
  <si>
    <t xml:space="preserve">шок каменный; галька, гравий, </t>
  </si>
  <si>
    <t>щебень или камень дробленый</t>
  </si>
  <si>
    <t>Производство пищевых продуктов</t>
  </si>
  <si>
    <t>(включая напитки) и табачных изделий</t>
  </si>
  <si>
    <t>Колбасные изделия</t>
  </si>
  <si>
    <t>т</t>
  </si>
  <si>
    <t>Молоко обработанное жидкое</t>
  </si>
  <si>
    <t>Масло сливочное всех видов</t>
  </si>
  <si>
    <t>Творог нежирный</t>
  </si>
  <si>
    <t>Творог жирный</t>
  </si>
  <si>
    <t>Сырки и масса сырковая</t>
  </si>
  <si>
    <t>Сыры твердые и полутвердые</t>
  </si>
  <si>
    <t>Сыры плавленные, не тертые</t>
  </si>
  <si>
    <t>Йогурт</t>
  </si>
  <si>
    <t>Кефир неароматизированный</t>
  </si>
  <si>
    <t>Cметана</t>
  </si>
  <si>
    <t>Кисломолочные национальные напитки</t>
  </si>
  <si>
    <t>Мука из зерновых культур</t>
  </si>
  <si>
    <t>Хлеб свежий</t>
  </si>
  <si>
    <t>Торты и изделия кондитерские</t>
  </si>
  <si>
    <t xml:space="preserve">Сухари и печенье, изделия </t>
  </si>
  <si>
    <t xml:space="preserve">кондитерские, пирожные </t>
  </si>
  <si>
    <t>длительного хранения</t>
  </si>
  <si>
    <t xml:space="preserve">Макаронные изделия </t>
  </si>
  <si>
    <t xml:space="preserve">Шоколад, изделия </t>
  </si>
  <si>
    <t>кондитерские из сахара</t>
  </si>
  <si>
    <t xml:space="preserve">Чай черный, зеленый </t>
  </si>
  <si>
    <t>в упаковках не более 3 кг</t>
  </si>
  <si>
    <t>Кетчуп и соусы томатные и прочие</t>
  </si>
  <si>
    <t>Коньяк</t>
  </si>
  <si>
    <t>тыс. л</t>
  </si>
  <si>
    <t>Водка</t>
  </si>
  <si>
    <t>Пиво</t>
  </si>
  <si>
    <t>Воды минеральные и газированные</t>
  </si>
  <si>
    <t xml:space="preserve">Напитки безалкогольные </t>
  </si>
  <si>
    <t>(фруктовые, овощные, квасные)</t>
  </si>
  <si>
    <t>Сигареты, содержащие табак или смеси</t>
  </si>
  <si>
    <t>млн. шт.</t>
  </si>
  <si>
    <t>табака и заменителей табака</t>
  </si>
  <si>
    <t>Таблица I.А.в: (продолжение)</t>
  </si>
  <si>
    <t>Текстильное производство;</t>
  </si>
  <si>
    <t>производство одежды и обуви, кожи</t>
  </si>
  <si>
    <t>и прочих кожаных изделий</t>
  </si>
  <si>
    <t>Ткани готовые всех видов</t>
  </si>
  <si>
    <t>Бельё постельное</t>
  </si>
  <si>
    <t>тыс.шт.</t>
  </si>
  <si>
    <t>Напольные покрытия прочие</t>
  </si>
  <si>
    <t>Одежда верхняя трикотажная, ма-</t>
  </si>
  <si>
    <t>шт.</t>
  </si>
  <si>
    <t>шинного или ручного вязания</t>
  </si>
  <si>
    <t>Одежда верхняя, кроме трикотаж-</t>
  </si>
  <si>
    <t>тыс. шт.</t>
  </si>
  <si>
    <t>ной, мужская или для мальчиков</t>
  </si>
  <si>
    <t>ной, женская или для девочек</t>
  </si>
  <si>
    <t>Колготы трикотажные</t>
  </si>
  <si>
    <t>Носки трикотажные</t>
  </si>
  <si>
    <t>тыс. пар</t>
  </si>
  <si>
    <t xml:space="preserve">Свитеры, джемперы, пуловеры, кардиганы, </t>
  </si>
  <si>
    <t>жилеты и аналогичные изделия, трикотаж-</t>
  </si>
  <si>
    <t>ные машинного или ручного вязания</t>
  </si>
  <si>
    <t xml:space="preserve">Производство кожи, изделий из </t>
  </si>
  <si>
    <t>кожи и производство обуви</t>
  </si>
  <si>
    <t>Обувь</t>
  </si>
  <si>
    <t>Производство деревянных и бумажных</t>
  </si>
  <si>
    <t>изделий; полиграфическая деятельность</t>
  </si>
  <si>
    <t>Окна, застекленные двери и их рамы,</t>
  </si>
  <si>
    <t>кв.м.</t>
  </si>
  <si>
    <t>двери и их коробки и пороги, деревянные</t>
  </si>
  <si>
    <t>Бумага и картон обработанные</t>
  </si>
  <si>
    <t>Ящики для картотек, лотки для писем</t>
  </si>
  <si>
    <t>ящики для хранения документов и упаковочные изделия из бумаги и картона</t>
  </si>
  <si>
    <t xml:space="preserve">Бумага туалетная </t>
  </si>
  <si>
    <t xml:space="preserve">Журналы регистрационные, бухгалтерские </t>
  </si>
  <si>
    <t>тыс. 
оттисков</t>
  </si>
  <si>
    <t xml:space="preserve">книги и книги бланков, ордеров и </t>
  </si>
  <si>
    <t xml:space="preserve">квитанций, прочие канцелярские </t>
  </si>
  <si>
    <t>принадлежности из бумаги или картона</t>
  </si>
  <si>
    <t xml:space="preserve">Этикетки и ярлыки из бумаги </t>
  </si>
  <si>
    <t>или картона напечатанные</t>
  </si>
  <si>
    <t>Услуги полиграфические</t>
  </si>
  <si>
    <t>тыс.сом</t>
  </si>
  <si>
    <t xml:space="preserve">Открытки, марки почтовые (негашеные), </t>
  </si>
  <si>
    <t>тыс. сом</t>
  </si>
  <si>
    <t xml:space="preserve">марки госпошлины, гербовая бумага, </t>
  </si>
  <si>
    <t xml:space="preserve">гербовые марки, банкноты, кредитные </t>
  </si>
  <si>
    <t xml:space="preserve">карты, чековые книжки, акции, облигации </t>
  </si>
  <si>
    <t xml:space="preserve">и аналогичные виды ценных бумаг, </t>
  </si>
  <si>
    <t>рекламная продукция</t>
  </si>
  <si>
    <t>Производство химической</t>
  </si>
  <si>
    <t>продукции</t>
  </si>
  <si>
    <t xml:space="preserve">Диоксид углерода и прочие  </t>
  </si>
  <si>
    <t xml:space="preserve">неорганические кислородные </t>
  </si>
  <si>
    <t>соединения неметаллов</t>
  </si>
  <si>
    <t>Краски и лаки на основе полимеров</t>
  </si>
  <si>
    <t xml:space="preserve">Замазки стекольная и садовая, </t>
  </si>
  <si>
    <t xml:space="preserve">цементы смоляные, составы для </t>
  </si>
  <si>
    <t>уплотнения и прочие мастики;</t>
  </si>
  <si>
    <t>шпатлевки малярные</t>
  </si>
  <si>
    <t>Мыло и органические поверхностно-</t>
  </si>
  <si>
    <t>активные вещества и средства,</t>
  </si>
  <si>
    <t>используемые в качестве мыла</t>
  </si>
  <si>
    <t>Производство фармацевтической</t>
  </si>
  <si>
    <t xml:space="preserve">Провитамины, витамины </t>
  </si>
  <si>
    <t>и их производные</t>
  </si>
  <si>
    <t>Медикаменты фармацевтические</t>
  </si>
  <si>
    <t>Производство резиновых и пластмассовых</t>
  </si>
  <si>
    <t xml:space="preserve"> изделий, прочих неметаллических</t>
  </si>
  <si>
    <t>минеральных продуктов</t>
  </si>
  <si>
    <t xml:space="preserve">Плиты, листы, трубы и </t>
  </si>
  <si>
    <t>профили пластмассовые</t>
  </si>
  <si>
    <t>Плиты, листы, пленка, фольга и</t>
  </si>
  <si>
    <t>полосы из полимеров этилена (кроме</t>
  </si>
  <si>
    <t xml:space="preserve">пористых, слоистых, армированных </t>
  </si>
  <si>
    <t>или комбинированных с другими</t>
  </si>
  <si>
    <t>материалами)</t>
  </si>
  <si>
    <t xml:space="preserve">Бутыли, бутылки, флаконы </t>
  </si>
  <si>
    <t xml:space="preserve">и издеделия из пластмасс </t>
  </si>
  <si>
    <t>аналогичные</t>
  </si>
  <si>
    <t xml:space="preserve">Двери, окна, коробки для дверей </t>
  </si>
  <si>
    <t xml:space="preserve">и рамы оконные, пороги для </t>
  </si>
  <si>
    <t xml:space="preserve">дверей, ставни, жалюзи и </t>
  </si>
  <si>
    <t xml:space="preserve">изделия аналогичные и их </t>
  </si>
  <si>
    <t>части из пластмасс</t>
  </si>
  <si>
    <t xml:space="preserve">Плиты, листы, пленка, фольга, ленты, </t>
  </si>
  <si>
    <t xml:space="preserve">полосы и прочие плоские формы, </t>
  </si>
  <si>
    <t>самоклеящиеся, из пластмасс, прочие</t>
  </si>
  <si>
    <t>Предметы домашнего обихода прочие,</t>
  </si>
  <si>
    <t>туалетные принадлежности из</t>
  </si>
  <si>
    <t>прочих пластмасс</t>
  </si>
  <si>
    <t>Кирпичи строительные, керамические</t>
  </si>
  <si>
    <t>тыс.шт</t>
  </si>
  <si>
    <t>неогнеупорные, и аналогичные изделия</t>
  </si>
  <si>
    <t>Изделия из бетона для строительства</t>
  </si>
  <si>
    <t>Плитки, плиты, кирпичи и анало-</t>
  </si>
  <si>
    <t>тыс. шт</t>
  </si>
  <si>
    <t>гичные изделия из цемента, бе-</t>
  </si>
  <si>
    <t>тона или камня искусственного</t>
  </si>
  <si>
    <t>Элементы сборных конструкций</t>
  </si>
  <si>
    <t xml:space="preserve">для строительства, в том числе </t>
  </si>
  <si>
    <t>жилищного, из цемента, бетона</t>
  </si>
  <si>
    <t xml:space="preserve"> или искусственного камня</t>
  </si>
  <si>
    <t xml:space="preserve">Конструкции строительные </t>
  </si>
  <si>
    <t>сборные из бетона</t>
  </si>
  <si>
    <t>Бетон товарный</t>
  </si>
  <si>
    <t>Растворы и смеси строительные</t>
  </si>
  <si>
    <t>Плитки, кубики и аналогичные</t>
  </si>
  <si>
    <t>изделия, гранулы, крошка и порошок</t>
  </si>
  <si>
    <t xml:space="preserve">Производство основных металлов и </t>
  </si>
  <si>
    <t>готовых металлических изделий, кроме машин и оборудования</t>
  </si>
  <si>
    <t>Профили, проволока, прутки, стержни,</t>
  </si>
  <si>
    <t>пог.м</t>
  </si>
  <si>
    <t>плиты, листы, полосы, лента и</t>
  </si>
  <si>
    <t>фольга из цинка</t>
  </si>
  <si>
    <t>Металлоконструкции и их части</t>
  </si>
  <si>
    <t>Панели кровельные</t>
  </si>
  <si>
    <t>Конструкции для работ строительных</t>
  </si>
  <si>
    <t>Ткани, решетки, сетки и</t>
  </si>
  <si>
    <t>ограждения из железной,</t>
  </si>
  <si>
    <t>стальной или медной проволоки</t>
  </si>
  <si>
    <t>Производство компьютеров</t>
  </si>
  <si>
    <t>электронного и оптического оборудования</t>
  </si>
  <si>
    <t>Части и принадлежности для компьютеров</t>
  </si>
  <si>
    <t>Услуги по выполнению части (или от-</t>
  </si>
  <si>
    <t>дельных операций) процесса производства прочих готовых металлоизделий</t>
  </si>
  <si>
    <t>Услуги по производству (включая сборку)</t>
  </si>
  <si>
    <t>компьютеров и периферийных устройств, установке офисного оборудования и компьютеров</t>
  </si>
  <si>
    <t>Услуги в области производства,</t>
  </si>
  <si>
    <t>по установке, техобслуживанию приборов и инструментов для измерения, контроля, испытаний, навигаций</t>
  </si>
  <si>
    <t>мощностью не более 16 кВА</t>
  </si>
  <si>
    <t>по установке, техобслуживанию и перемотке электродвигателей, генераторов и трансформаторов</t>
  </si>
  <si>
    <t>Аппаратура распределительная</t>
  </si>
  <si>
    <t>и регулирующая</t>
  </si>
  <si>
    <t>Услуги по выполнению части (или</t>
  </si>
  <si>
    <t>отдельных операций) процесса производства промышленного холодильного и вентиляционного оборудования</t>
  </si>
  <si>
    <t xml:space="preserve">Части машин для сельского </t>
  </si>
  <si>
    <t>и лесного хозяйства</t>
  </si>
  <si>
    <t xml:space="preserve">Услуги по выполнению части </t>
  </si>
  <si>
    <t xml:space="preserve">процесса производства машин </t>
  </si>
  <si>
    <t>для добычи полезных ископаемых</t>
  </si>
  <si>
    <t xml:space="preserve"> и строительства</t>
  </si>
  <si>
    <t>Радиаторы и их части</t>
  </si>
  <si>
    <t xml:space="preserve">Прочие производства, ремонт и </t>
  </si>
  <si>
    <t>установка машин и оборудования</t>
  </si>
  <si>
    <t>Мебель</t>
  </si>
  <si>
    <t>Мебель для сидения</t>
  </si>
  <si>
    <t>Мебель для учреждений (офисная)</t>
  </si>
  <si>
    <t>и предприятий торговли</t>
  </si>
  <si>
    <t>Мебель кухонная</t>
  </si>
  <si>
    <t xml:space="preserve">Матрасы, основы матрасные </t>
  </si>
  <si>
    <t>Мебель прочая</t>
  </si>
  <si>
    <t xml:space="preserve">Мебель деревянная для </t>
  </si>
  <si>
    <t xml:space="preserve">спален (кроме встроенных в стены </t>
  </si>
  <si>
    <t>шкафов, матрасных основ, мебели для сидения)</t>
  </si>
  <si>
    <t>столовых и жилых комнат</t>
  </si>
  <si>
    <t>(кроме мебели для сидения)</t>
  </si>
  <si>
    <t>Изделия ювелирные</t>
  </si>
  <si>
    <t>и аналогичная продукция</t>
  </si>
  <si>
    <t>Приборы терапевтические, протезы</t>
  </si>
  <si>
    <t>и ортопедические приспособления</t>
  </si>
  <si>
    <t xml:space="preserve">Изделия разнообразные прочие, не </t>
  </si>
  <si>
    <t>включенные в другие группировки (сувениры)</t>
  </si>
  <si>
    <t>Обеспечение электроэнергией, газом,</t>
  </si>
  <si>
    <t>паром и кондиционированным воздухом</t>
  </si>
  <si>
    <t>Электроэнергия</t>
  </si>
  <si>
    <t>млн.кВтч</t>
  </si>
  <si>
    <t>Услуги по передачи электроэнергии</t>
  </si>
  <si>
    <t>млн.сом</t>
  </si>
  <si>
    <t xml:space="preserve">Услуги по распределению </t>
  </si>
  <si>
    <t>и продаже электроэнергии</t>
  </si>
  <si>
    <t>Услуги по распределению и продаже</t>
  </si>
  <si>
    <t>электроэнергии (без стоимости покупной электроэнергии)</t>
  </si>
  <si>
    <t>газообразного топлива по</t>
  </si>
  <si>
    <t xml:space="preserve">трубопроводам, кроме </t>
  </si>
  <si>
    <t xml:space="preserve">магистрального (без стоимости </t>
  </si>
  <si>
    <t>покупного газа)</t>
  </si>
  <si>
    <t>Полезно отпущено</t>
  </si>
  <si>
    <t>тыс.Гкал</t>
  </si>
  <si>
    <t>теплоэнергии потребителям</t>
  </si>
  <si>
    <t xml:space="preserve">Водоснабжение, очистка, обработка </t>
  </si>
  <si>
    <t>отходов и получение вторичного сырья</t>
  </si>
  <si>
    <t>Вода  природная</t>
  </si>
  <si>
    <t xml:space="preserve">Услуги по канализации, </t>
  </si>
  <si>
    <t>удалению, транспортировке</t>
  </si>
  <si>
    <t>сточных вод и их обработке</t>
  </si>
  <si>
    <t>Услуги по переработке отходов</t>
  </si>
  <si>
    <t>и лома металлов (черных, цветных)</t>
  </si>
  <si>
    <t xml:space="preserve">Услуги по рекультивации </t>
  </si>
  <si>
    <t>(восстановлению) и очистке</t>
  </si>
  <si>
    <t>от загрязнений окружающей среды</t>
  </si>
  <si>
    <t xml:space="preserve">Таблица 1.А.а: Объем производства  промышленной продукции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</si>
  <si>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Всего </t>
  </si>
  <si>
    <t>Текстильное производство; производство одежды и обуви, кожи и прочих кожаных изделий</t>
  </si>
  <si>
    <t>Производство деревянных и бумажных изделий; полиграфическая деятельность</t>
  </si>
  <si>
    <t xml:space="preserve">Производство резиновых и пластмассовых изделий, прочих неметаллических и минеральных продуктов </t>
  </si>
  <si>
    <t>Производство основных металлов и готовых металлических изделий, кроме машин и оборудования</t>
  </si>
  <si>
    <t xml:space="preserve">Производство компьютеров, электронного и оптического оборудования </t>
  </si>
  <si>
    <t>Производство машин и оборудования, не включенные в другие группировки</t>
  </si>
  <si>
    <t xml:space="preserve"> Водоснабжение, очистка, обработка отходов и получение вторичного сырья</t>
  </si>
  <si>
    <t>Обрабатывающие производства (обрабатываю-      щая промышленность)</t>
  </si>
  <si>
    <t>Таблица 5: Индексы физического объема промышленной продукции</t>
  </si>
  <si>
    <t xml:space="preserve"> </t>
  </si>
  <si>
    <r>
      <t>тыс. м</t>
    </r>
    <r>
      <rPr>
        <vertAlign val="superscript"/>
        <sz val="10"/>
        <rFont val="Times New Roman"/>
        <family val="1"/>
        <charset val="204"/>
      </rPr>
      <t>2</t>
    </r>
  </si>
  <si>
    <r>
      <t>тыс.м</t>
    </r>
    <r>
      <rPr>
        <vertAlign val="superscript"/>
        <sz val="10"/>
        <rFont val="Times New Roman"/>
        <family val="1"/>
        <charset val="204"/>
      </rPr>
      <t>2</t>
    </r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</si>
  <si>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</si>
  <si>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r>
      <rPr>
        <i/>
        <sz val="10"/>
        <rFont val="Times New Roman"/>
        <family val="1"/>
        <charset val="204"/>
      </rPr>
      <t xml:space="preserve">   Производство электрического оборудования </t>
    </r>
    <r>
      <rPr>
        <sz val="10"/>
        <rFont val="Times New Roman"/>
        <family val="1"/>
        <charset val="204"/>
      </rPr>
      <t xml:space="preserve"> </t>
    </r>
  </si>
  <si>
    <r>
      <rPr>
        <i/>
        <sz val="10"/>
        <rFont val="Times New Roman"/>
        <family val="1"/>
        <charset val="204"/>
      </rPr>
      <t xml:space="preserve">        </t>
    </r>
    <r>
      <rPr>
        <sz val="10"/>
        <rFont val="Times New Roman"/>
        <family val="1"/>
        <charset val="204"/>
      </rPr>
      <t xml:space="preserve">Трансформаторы прочие  </t>
    </r>
  </si>
  <si>
    <r>
      <t>тыс.м</t>
    </r>
    <r>
      <rPr>
        <vertAlign val="superscript"/>
        <sz val="10"/>
        <rFont val="Times New Roman"/>
        <family val="1"/>
        <charset val="204"/>
      </rPr>
      <t>3</t>
    </r>
  </si>
  <si>
    <t xml:space="preserve">              (в процентах к соответствующему периоду предыдущего года)</t>
  </si>
  <si>
    <t xml:space="preserve">                              по видам экономической деятельности</t>
  </si>
  <si>
    <t>Таблица I.А.б: Индексы физического объема промышленной продукции по видам</t>
  </si>
  <si>
    <t xml:space="preserve">                             </t>
  </si>
  <si>
    <t xml:space="preserve">                                    (в процентах)</t>
  </si>
  <si>
    <t xml:space="preserve">                            </t>
  </si>
  <si>
    <t>Таблица I.А.в: Производство основных видов промышленной продукции по г. Бишкек</t>
  </si>
  <si>
    <t>,</t>
  </si>
  <si>
    <t>Производство резиновых и пластмассовых изделий, прочих неметаллических минеральных продуктов</t>
  </si>
  <si>
    <t>март</t>
  </si>
  <si>
    <t>янв.-март</t>
  </si>
  <si>
    <t>янв.-           март</t>
  </si>
  <si>
    <t>янв.- март</t>
  </si>
  <si>
    <t xml:space="preserve">  </t>
  </si>
  <si>
    <t>в 8,2 р</t>
  </si>
  <si>
    <t>в 7 р</t>
  </si>
  <si>
    <t xml:space="preserve">                             экономической деятельности по территории в январе-марте</t>
  </si>
  <si>
    <t xml:space="preserve">    по видам экономической деятельности в январе-марте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</si>
</sst>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"/>
  </numFmts>
  <fonts count="2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sz val="12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.5"/>
      <color theme="5" tint="0.39997558519241921"/>
      <name val="Times New Roman"/>
      <family val="1"/>
      <charset val="204"/>
    </font>
    <font>
      <sz val="10"/>
      <color rgb="FF1F497D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1" fontId="1" fillId="0" borderId="0" xfId="0" applyNumberFormat="1" applyFont="1"/>
    <xf numFmtId="0" fontId="1" fillId="0" borderId="0" xfId="1" applyFont="1"/>
    <xf numFmtId="0" fontId="1" fillId="0" borderId="0" xfId="1" applyFont="1" applyBorder="1"/>
    <xf numFmtId="0" fontId="8" fillId="0" borderId="0" xfId="3" applyFont="1"/>
    <xf numFmtId="0" fontId="0" fillId="0" borderId="0" xfId="0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165" fontId="1" fillId="0" borderId="0" xfId="1" applyNumberFormat="1" applyFont="1" applyAlignment="1">
      <alignment wrapText="1"/>
    </xf>
    <xf numFmtId="0" fontId="12" fillId="0" borderId="0" xfId="3" applyFont="1"/>
    <xf numFmtId="0" fontId="0" fillId="0" borderId="0" xfId="0" applyAlignment="1"/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3" fillId="0" borderId="0" xfId="0" applyFont="1" applyAlignment="1"/>
    <xf numFmtId="0" fontId="11" fillId="0" borderId="0" xfId="0" applyFont="1" applyAlignment="1">
      <alignment vertical="top" wrapText="1"/>
    </xf>
    <xf numFmtId="165" fontId="10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165" fontId="5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horizontal="center" wrapText="1"/>
    </xf>
    <xf numFmtId="165" fontId="3" fillId="0" borderId="2" xfId="0" applyNumberFormat="1" applyFont="1" applyBorder="1" applyAlignment="1">
      <alignment vertical="top" wrapText="1"/>
    </xf>
    <xf numFmtId="165" fontId="3" fillId="0" borderId="2" xfId="0" applyNumberFormat="1" applyFont="1" applyBorder="1" applyAlignment="1">
      <alignment horizontal="center"/>
    </xf>
    <xf numFmtId="165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justify" wrapText="1"/>
    </xf>
    <xf numFmtId="165" fontId="1" fillId="0" borderId="0" xfId="0" applyNumberFormat="1" applyFont="1" applyAlignment="1">
      <alignment vertical="justify"/>
    </xf>
    <xf numFmtId="165" fontId="1" fillId="0" borderId="0" xfId="0" applyNumberFormat="1" applyFont="1" applyAlignment="1">
      <alignment wrapText="1"/>
    </xf>
    <xf numFmtId="165" fontId="4" fillId="0" borderId="0" xfId="0" applyNumberFormat="1" applyFont="1" applyAlignment="1">
      <alignment vertical="justify"/>
    </xf>
    <xf numFmtId="165" fontId="4" fillId="0" borderId="0" xfId="0" applyNumberFormat="1" applyFont="1" applyBorder="1" applyAlignment="1">
      <alignment vertical="justify"/>
    </xf>
    <xf numFmtId="0" fontId="4" fillId="2" borderId="2" xfId="0" applyFont="1" applyFill="1" applyBorder="1" applyAlignment="1">
      <alignment horizontal="center" vertical="center" wrapText="1"/>
    </xf>
    <xf numFmtId="165" fontId="1" fillId="2" borderId="0" xfId="1" applyNumberFormat="1" applyFont="1" applyFill="1" applyAlignment="1">
      <alignment wrapText="1"/>
    </xf>
    <xf numFmtId="0" fontId="1" fillId="2" borderId="0" xfId="0" applyFont="1" applyFill="1" applyBorder="1"/>
    <xf numFmtId="0" fontId="1" fillId="2" borderId="0" xfId="0" applyFont="1" applyFill="1"/>
    <xf numFmtId="0" fontId="14" fillId="0" borderId="0" xfId="0" applyFont="1"/>
    <xf numFmtId="0" fontId="1" fillId="0" borderId="0" xfId="3" applyFont="1"/>
    <xf numFmtId="0" fontId="4" fillId="0" borderId="2" xfId="1" applyFont="1" applyBorder="1"/>
    <xf numFmtId="0" fontId="1" fillId="0" borderId="2" xfId="1" applyFont="1" applyBorder="1"/>
    <xf numFmtId="0" fontId="4" fillId="0" borderId="0" xfId="1" applyFont="1" applyBorder="1"/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justify" wrapText="1"/>
    </xf>
    <xf numFmtId="0" fontId="15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/>
    <xf numFmtId="0" fontId="15" fillId="0" borderId="0" xfId="1" applyFont="1" applyBorder="1" applyAlignment="1">
      <alignment horizontal="right" wrapText="1" indent="1"/>
    </xf>
    <xf numFmtId="0" fontId="4" fillId="0" borderId="0" xfId="1" applyFont="1" applyBorder="1" applyAlignment="1">
      <alignment horizontal="right" wrapText="1" indent="1"/>
    </xf>
    <xf numFmtId="0" fontId="1" fillId="0" borderId="0" xfId="1" applyFont="1" applyAlignment="1">
      <alignment horizontal="left" indent="1"/>
    </xf>
    <xf numFmtId="0" fontId="16" fillId="0" borderId="0" xfId="1" applyFont="1" applyAlignment="1">
      <alignment horizontal="left" indent="1"/>
    </xf>
    <xf numFmtId="0" fontId="16" fillId="0" borderId="0" xfId="1" applyFont="1" applyAlignment="1">
      <alignment horizontal="left" indent="2"/>
    </xf>
    <xf numFmtId="0" fontId="1" fillId="0" borderId="0" xfId="1" applyFont="1" applyAlignment="1">
      <alignment horizontal="left" indent="2"/>
    </xf>
    <xf numFmtId="0" fontId="1" fillId="0" borderId="0" xfId="1" applyFont="1" applyAlignment="1">
      <alignment horizontal="left" indent="3"/>
    </xf>
    <xf numFmtId="0" fontId="1" fillId="0" borderId="0" xfId="1" applyFont="1" applyAlignment="1">
      <alignment horizontal="left" vertical="top" wrapText="1" indent="2"/>
    </xf>
    <xf numFmtId="0" fontId="1" fillId="0" borderId="0" xfId="1" applyFont="1" applyAlignment="1">
      <alignment horizontal="left" vertical="top" indent="2"/>
    </xf>
    <xf numFmtId="0" fontId="1" fillId="0" borderId="0" xfId="1" applyFont="1" applyBorder="1" applyAlignment="1">
      <alignment horizontal="left" vertical="top" indent="2"/>
    </xf>
    <xf numFmtId="165" fontId="4" fillId="0" borderId="2" xfId="1" applyNumberFormat="1" applyFont="1" applyBorder="1" applyAlignment="1">
      <alignment horizontal="center" vertical="top"/>
    </xf>
    <xf numFmtId="0" fontId="1" fillId="0" borderId="2" xfId="1" applyFont="1" applyBorder="1" applyAlignment="1">
      <alignment horizontal="center"/>
    </xf>
    <xf numFmtId="0" fontId="1" fillId="0" borderId="1" xfId="3" applyFont="1" applyBorder="1" applyAlignment="1"/>
    <xf numFmtId="0" fontId="1" fillId="0" borderId="0" xfId="3" applyFont="1" applyBorder="1" applyAlignment="1"/>
    <xf numFmtId="166" fontId="18" fillId="0" borderId="0" xfId="1" applyNumberFormat="1" applyFont="1" applyAlignment="1">
      <alignment horizontal="right" indent="1"/>
    </xf>
    <xf numFmtId="0" fontId="1" fillId="0" borderId="0" xfId="1" applyFont="1" applyFill="1" applyAlignment="1">
      <alignment horizontal="center"/>
    </xf>
    <xf numFmtId="0" fontId="16" fillId="0" borderId="0" xfId="1" applyFont="1" applyAlignment="1">
      <alignment horizontal="left" vertical="top" indent="2"/>
    </xf>
    <xf numFmtId="0" fontId="1" fillId="0" borderId="0" xfId="1" applyFont="1" applyAlignment="1">
      <alignment horizontal="left" wrapText="1" indent="3"/>
    </xf>
    <xf numFmtId="0" fontId="18" fillId="0" borderId="0" xfId="3" applyFont="1" applyAlignment="1">
      <alignment horizontal="right" indent="1"/>
    </xf>
    <xf numFmtId="0" fontId="16" fillId="0" borderId="0" xfId="1" applyFont="1" applyAlignment="1">
      <alignment horizontal="left" wrapText="1" indent="3"/>
    </xf>
    <xf numFmtId="0" fontId="19" fillId="0" borderId="0" xfId="1" applyFont="1" applyAlignment="1">
      <alignment wrapText="1"/>
    </xf>
    <xf numFmtId="166" fontId="18" fillId="0" borderId="0" xfId="1" applyNumberFormat="1" applyFont="1" applyBorder="1" applyAlignment="1"/>
    <xf numFmtId="0" fontId="16" fillId="0" borderId="0" xfId="1" applyFont="1" applyBorder="1" applyAlignment="1">
      <alignment horizontal="left" vertical="top" indent="2"/>
    </xf>
    <xf numFmtId="0" fontId="1" fillId="0" borderId="0" xfId="1" applyFont="1" applyAlignment="1">
      <alignment horizontal="left" wrapText="1"/>
    </xf>
    <xf numFmtId="3" fontId="1" fillId="0" borderId="0" xfId="1" applyNumberFormat="1" applyFont="1" applyAlignment="1">
      <alignment horizontal="right" indent="1"/>
    </xf>
    <xf numFmtId="3" fontId="1" fillId="0" borderId="0" xfId="1" applyNumberFormat="1" applyFont="1" applyBorder="1" applyAlignment="1">
      <alignment horizontal="right" indent="1"/>
    </xf>
    <xf numFmtId="0" fontId="4" fillId="0" borderId="0" xfId="1" applyFont="1" applyAlignment="1">
      <alignment horizontal="left" indent="1"/>
    </xf>
    <xf numFmtId="0" fontId="1" fillId="0" borderId="0" xfId="1" applyFont="1" applyBorder="1" applyAlignment="1">
      <alignment horizontal="left" indent="2"/>
    </xf>
    <xf numFmtId="0" fontId="1" fillId="0" borderId="0" xfId="1" applyFont="1" applyBorder="1" applyAlignment="1">
      <alignment horizontal="left" indent="3"/>
    </xf>
    <xf numFmtId="165" fontId="14" fillId="0" borderId="0" xfId="0" applyNumberFormat="1" applyFont="1"/>
    <xf numFmtId="165" fontId="14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165" fontId="4" fillId="0" borderId="0" xfId="1" applyNumberFormat="1" applyFont="1" applyAlignment="1">
      <alignment horizontal="right" wrapText="1" indent="1"/>
    </xf>
    <xf numFmtId="1" fontId="1" fillId="0" borderId="0" xfId="0" applyNumberFormat="1" applyFont="1" applyBorder="1"/>
    <xf numFmtId="165" fontId="4" fillId="0" borderId="0" xfId="1" applyNumberFormat="1" applyFont="1" applyBorder="1"/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/>
    <xf numFmtId="0" fontId="14" fillId="0" borderId="0" xfId="0" applyFont="1" applyAlignment="1"/>
    <xf numFmtId="166" fontId="1" fillId="0" borderId="0" xfId="1" applyNumberFormat="1" applyFont="1" applyBorder="1" applyAlignment="1">
      <alignment horizontal="right" wrapText="1" indent="1"/>
    </xf>
    <xf numFmtId="0" fontId="1" fillId="0" borderId="0" xfId="1" applyFont="1" applyBorder="1" applyAlignment="1">
      <alignment horizontal="center" vertical="justify" wrapText="1"/>
    </xf>
    <xf numFmtId="166" fontId="1" fillId="0" borderId="0" xfId="1" applyNumberFormat="1" applyFont="1" applyAlignment="1">
      <alignment horizontal="right" indent="1"/>
    </xf>
    <xf numFmtId="166" fontId="1" fillId="0" borderId="0" xfId="1" applyNumberFormat="1" applyFont="1" applyBorder="1" applyAlignment="1">
      <alignment horizontal="right" indent="1"/>
    </xf>
    <xf numFmtId="0" fontId="1" fillId="0" borderId="0" xfId="1" applyFont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3" applyFont="1" applyAlignment="1">
      <alignment horizontal="right" indent="1"/>
    </xf>
    <xf numFmtId="165" fontId="1" fillId="0" borderId="0" xfId="1" applyNumberFormat="1" applyFont="1" applyBorder="1" applyAlignment="1">
      <alignment horizontal="right" indent="1"/>
    </xf>
    <xf numFmtId="165" fontId="1" fillId="0" borderId="0" xfId="1" applyNumberFormat="1" applyFont="1" applyAlignment="1">
      <alignment horizontal="right" indent="1"/>
    </xf>
    <xf numFmtId="0" fontId="1" fillId="0" borderId="0" xfId="1" applyFont="1" applyBorder="1" applyAlignment="1">
      <alignment horizontal="right" indent="1"/>
    </xf>
    <xf numFmtId="0" fontId="1" fillId="0" borderId="0" xfId="1" applyFont="1" applyAlignment="1">
      <alignment horizontal="right" indent="1"/>
    </xf>
    <xf numFmtId="0" fontId="1" fillId="0" borderId="0" xfId="1" applyFont="1" applyAlignment="1">
      <alignment horizontal="center" wrapText="1"/>
    </xf>
    <xf numFmtId="166" fontId="18" fillId="0" borderId="0" xfId="1" applyNumberFormat="1" applyFont="1" applyBorder="1" applyAlignment="1">
      <alignment horizontal="right" indent="1"/>
    </xf>
    <xf numFmtId="165" fontId="1" fillId="0" borderId="0" xfId="3" applyNumberFormat="1" applyFont="1" applyAlignment="1">
      <alignment horizontal="right" indent="1"/>
    </xf>
    <xf numFmtId="166" fontId="1" fillId="0" borderId="0" xfId="3" applyNumberFormat="1" applyFont="1" applyAlignment="1">
      <alignment horizontal="right" indent="1"/>
    </xf>
    <xf numFmtId="0" fontId="4" fillId="0" borderId="0" xfId="1" applyFont="1" applyAlignment="1">
      <alignment horizontal="left"/>
    </xf>
    <xf numFmtId="0" fontId="4" fillId="0" borderId="2" xfId="1" applyFont="1" applyBorder="1" applyAlignment="1">
      <alignment horizontal="center"/>
    </xf>
    <xf numFmtId="165" fontId="4" fillId="0" borderId="2" xfId="1" applyNumberFormat="1" applyFont="1" applyBorder="1" applyAlignment="1">
      <alignment horizontal="left" vertical="top"/>
    </xf>
    <xf numFmtId="165" fontId="4" fillId="0" borderId="0" xfId="0" applyNumberFormat="1" applyFont="1" applyAlignment="1">
      <alignment horizontal="right" indent="4"/>
    </xf>
    <xf numFmtId="165" fontId="4" fillId="0" borderId="0" xfId="4" applyNumberFormat="1" applyFont="1" applyAlignment="1">
      <alignment horizontal="right" indent="4"/>
    </xf>
    <xf numFmtId="165" fontId="1" fillId="0" borderId="0" xfId="0" applyNumberFormat="1" applyFont="1" applyAlignment="1">
      <alignment horizontal="right" indent="4"/>
    </xf>
    <xf numFmtId="165" fontId="1" fillId="0" borderId="0" xfId="4" applyNumberFormat="1" applyFont="1" applyAlignment="1">
      <alignment horizontal="right" indent="4"/>
    </xf>
    <xf numFmtId="165" fontId="1" fillId="0" borderId="0" xfId="4" applyNumberFormat="1" applyFont="1" applyAlignment="1">
      <alignment horizontal="right" vertical="center" indent="4"/>
    </xf>
    <xf numFmtId="165" fontId="4" fillId="0" borderId="0" xfId="0" applyNumberFormat="1" applyFont="1" applyBorder="1" applyAlignment="1">
      <alignment horizontal="right" indent="4"/>
    </xf>
    <xf numFmtId="165" fontId="11" fillId="0" borderId="0" xfId="0" applyNumberFormat="1" applyFont="1" applyAlignment="1">
      <alignment horizontal="right" indent="4"/>
    </xf>
    <xf numFmtId="165" fontId="6" fillId="0" borderId="0" xfId="0" applyNumberFormat="1" applyFont="1" applyAlignment="1">
      <alignment horizontal="right" indent="4"/>
    </xf>
    <xf numFmtId="0" fontId="4" fillId="0" borderId="0" xfId="0" applyFont="1" applyAlignment="1">
      <alignment horizontal="right" wrapText="1" indent="1"/>
    </xf>
    <xf numFmtId="165" fontId="11" fillId="0" borderId="0" xfId="0" applyNumberFormat="1" applyFont="1" applyAlignment="1">
      <alignment horizontal="right" indent="1"/>
    </xf>
    <xf numFmtId="165" fontId="4" fillId="2" borderId="0" xfId="1" applyNumberFormat="1" applyFont="1" applyFill="1" applyBorder="1" applyAlignment="1">
      <alignment horizontal="right" indent="1"/>
    </xf>
    <xf numFmtId="165" fontId="1" fillId="0" borderId="0" xfId="0" applyNumberFormat="1" applyFont="1"/>
    <xf numFmtId="165" fontId="23" fillId="0" borderId="0" xfId="0" applyNumberFormat="1" applyFont="1"/>
    <xf numFmtId="165" fontId="24" fillId="0" borderId="0" xfId="0" applyNumberFormat="1" applyFont="1"/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4" fillId="0" borderId="0" xfId="0" applyNumberFormat="1" applyFont="1"/>
    <xf numFmtId="165" fontId="1" fillId="0" borderId="0" xfId="0" applyNumberFormat="1" applyFont="1"/>
    <xf numFmtId="165" fontId="1" fillId="0" borderId="2" xfId="0" applyNumberFormat="1" applyFont="1" applyBorder="1"/>
    <xf numFmtId="0" fontId="1" fillId="0" borderId="0" xfId="1" applyFont="1" applyAlignment="1">
      <alignment horizontal="center"/>
    </xf>
    <xf numFmtId="166" fontId="1" fillId="0" borderId="0" xfId="1" applyNumberFormat="1" applyFont="1" applyAlignment="1">
      <alignment horizontal="right" indent="1"/>
    </xf>
    <xf numFmtId="166" fontId="1" fillId="0" borderId="0" xfId="1" applyNumberFormat="1" applyFont="1" applyBorder="1" applyAlignment="1">
      <alignment horizontal="right" indent="1"/>
    </xf>
    <xf numFmtId="0" fontId="1" fillId="0" borderId="0" xfId="1" applyFont="1" applyBorder="1" applyAlignment="1">
      <alignment horizontal="center" wrapText="1"/>
    </xf>
    <xf numFmtId="0" fontId="1" fillId="0" borderId="0" xfId="1" applyFont="1" applyAlignment="1">
      <alignment horizontal="center" wrapText="1"/>
    </xf>
    <xf numFmtId="165" fontId="1" fillId="0" borderId="0" xfId="1" applyNumberFormat="1" applyFont="1" applyAlignment="1">
      <alignment horizontal="right" indent="1"/>
    </xf>
    <xf numFmtId="165" fontId="1" fillId="0" borderId="0" xfId="3" applyNumberFormat="1" applyFont="1" applyAlignment="1">
      <alignment horizontal="right" indent="1"/>
    </xf>
    <xf numFmtId="165" fontId="1" fillId="0" borderId="0" xfId="1" applyNumberFormat="1" applyFont="1" applyBorder="1" applyAlignment="1">
      <alignment horizontal="right" indent="1"/>
    </xf>
    <xf numFmtId="166" fontId="1" fillId="0" borderId="0" xfId="3" applyNumberFormat="1" applyFont="1" applyAlignment="1">
      <alignment horizontal="right" indent="1"/>
    </xf>
    <xf numFmtId="0" fontId="1" fillId="0" borderId="0" xfId="1" applyFont="1" applyBorder="1" applyAlignment="1">
      <alignment horizontal="center"/>
    </xf>
    <xf numFmtId="0" fontId="1" fillId="0" borderId="0" xfId="3" applyFont="1" applyAlignment="1">
      <alignment horizontal="center"/>
    </xf>
    <xf numFmtId="166" fontId="18" fillId="0" borderId="0" xfId="1" applyNumberFormat="1" applyFont="1" applyBorder="1" applyAlignment="1">
      <alignment horizontal="right" indent="1"/>
    </xf>
    <xf numFmtId="0" fontId="1" fillId="0" borderId="0" xfId="1" applyFont="1" applyBorder="1" applyAlignment="1">
      <alignment horizontal="right" indent="1"/>
    </xf>
    <xf numFmtId="0" fontId="1" fillId="0" borderId="0" xfId="1" applyFont="1" applyAlignment="1">
      <alignment horizontal="right" indent="1"/>
    </xf>
    <xf numFmtId="0" fontId="1" fillId="0" borderId="0" xfId="3" applyFont="1" applyAlignment="1">
      <alignment horizontal="right" indent="1"/>
    </xf>
    <xf numFmtId="166" fontId="1" fillId="0" borderId="0" xfId="1" applyNumberFormat="1" applyFont="1" applyBorder="1" applyAlignment="1">
      <alignment horizontal="right" wrapText="1" indent="1"/>
    </xf>
    <xf numFmtId="166" fontId="1" fillId="0" borderId="0" xfId="1" applyNumberFormat="1" applyFont="1" applyBorder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0" fontId="1" fillId="0" borderId="0" xfId="1" applyFont="1" applyBorder="1" applyAlignment="1">
      <alignment horizontal="center" vertical="justify" wrapText="1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view="pageBreakPreview" zoomScaleSheetLayoutView="100" workbookViewId="0">
      <selection activeCell="B12" sqref="B12"/>
    </sheetView>
  </sheetViews>
  <sheetFormatPr defaultColWidth="9.140625" defaultRowHeight="12.75"/>
  <cols>
    <col min="1" max="1" width="47" style="1" customWidth="1"/>
    <col min="2" max="3" width="12.7109375" style="42" customWidth="1"/>
    <col min="4" max="5" width="12.7109375" style="1" customWidth="1"/>
    <col min="6" max="16384" width="9.140625" style="1"/>
  </cols>
  <sheetData>
    <row r="1" spans="1:13" ht="13.5">
      <c r="A1" s="130" t="s">
        <v>0</v>
      </c>
      <c r="B1" s="131"/>
      <c r="C1" s="131"/>
      <c r="D1" s="131"/>
      <c r="E1" s="131"/>
    </row>
    <row r="2" spans="1:13" ht="19.5" customHeight="1">
      <c r="A2" s="132" t="s">
        <v>277</v>
      </c>
      <c r="B2" s="132"/>
      <c r="C2" s="132"/>
      <c r="D2" s="132"/>
      <c r="E2" s="132"/>
    </row>
    <row r="3" spans="1:13" ht="16.5" customHeight="1">
      <c r="A3" s="133" t="s">
        <v>296</v>
      </c>
      <c r="B3" s="133"/>
      <c r="C3" s="133"/>
      <c r="D3" s="133"/>
      <c r="E3" s="133"/>
    </row>
    <row r="4" spans="1:13" ht="18" customHeight="1" thickBot="1">
      <c r="A4" s="134" t="s">
        <v>1</v>
      </c>
      <c r="B4" s="134"/>
      <c r="C4" s="134"/>
      <c r="D4" s="134"/>
      <c r="E4" s="134"/>
    </row>
    <row r="5" spans="1:13" ht="15" customHeight="1">
      <c r="A5" s="135"/>
      <c r="B5" s="137">
        <v>2017</v>
      </c>
      <c r="C5" s="138"/>
      <c r="D5" s="139">
        <v>2018</v>
      </c>
      <c r="E5" s="140"/>
    </row>
    <row r="6" spans="1:13" ht="24.75" customHeight="1" thickBot="1">
      <c r="A6" s="136"/>
      <c r="B6" s="39" t="s">
        <v>304</v>
      </c>
      <c r="C6" s="39" t="s">
        <v>305</v>
      </c>
      <c r="D6" s="39" t="s">
        <v>304</v>
      </c>
      <c r="E6" s="39" t="s">
        <v>305</v>
      </c>
    </row>
    <row r="7" spans="1:13" s="9" customFormat="1" ht="17.100000000000001" customHeight="1">
      <c r="A7" s="3" t="s">
        <v>2</v>
      </c>
      <c r="B7" s="126">
        <v>3094138.4</v>
      </c>
      <c r="C7" s="127">
        <v>8837159.0999999996</v>
      </c>
      <c r="D7" s="127">
        <v>3493935</v>
      </c>
      <c r="E7" s="127">
        <v>10039008</v>
      </c>
    </row>
    <row r="8" spans="1:13" s="10" customFormat="1" ht="17.100000000000001" customHeight="1">
      <c r="A8" s="3" t="s">
        <v>3</v>
      </c>
      <c r="B8" s="127">
        <v>3728</v>
      </c>
      <c r="C8" s="127">
        <v>6843.3</v>
      </c>
      <c r="D8" s="127">
        <v>3969.8</v>
      </c>
      <c r="E8" s="127">
        <v>12186.5</v>
      </c>
    </row>
    <row r="9" spans="1:13" s="10" customFormat="1" ht="17.100000000000001" customHeight="1">
      <c r="A9" s="3" t="s">
        <v>4</v>
      </c>
      <c r="B9" s="127">
        <v>1657961.8</v>
      </c>
      <c r="C9" s="127">
        <v>4144291.7</v>
      </c>
      <c r="D9" s="127">
        <v>2016061.2</v>
      </c>
      <c r="E9" s="127">
        <v>5069339.2</v>
      </c>
    </row>
    <row r="10" spans="1:13" s="10" customFormat="1" ht="27.75" customHeight="1">
      <c r="A10" s="2" t="s">
        <v>5</v>
      </c>
      <c r="B10" s="83">
        <v>782776.9</v>
      </c>
      <c r="C10" s="83">
        <v>1956261.7</v>
      </c>
      <c r="D10" s="83">
        <v>921584.7</v>
      </c>
      <c r="E10" s="83">
        <v>2282616.7000000002</v>
      </c>
    </row>
    <row r="11" spans="1:13" s="10" customFormat="1" ht="27.75" customHeight="1">
      <c r="A11" s="2" t="s">
        <v>6</v>
      </c>
      <c r="B11" s="83">
        <v>175614.4</v>
      </c>
      <c r="C11" s="83">
        <v>379117.1</v>
      </c>
      <c r="D11" s="83">
        <v>268844.90000000002</v>
      </c>
      <c r="E11" s="83">
        <v>801198.7</v>
      </c>
    </row>
    <row r="12" spans="1:13" s="10" customFormat="1" ht="29.1" customHeight="1">
      <c r="A12" s="2" t="s">
        <v>7</v>
      </c>
      <c r="B12" s="83">
        <v>104434.6</v>
      </c>
      <c r="C12" s="83">
        <v>266375.5</v>
      </c>
      <c r="D12" s="83">
        <v>167510</v>
      </c>
      <c r="E12" s="83">
        <v>355053.5</v>
      </c>
      <c r="M12" s="92"/>
    </row>
    <row r="13" spans="1:13" s="10" customFormat="1" ht="17.100000000000001" customHeight="1">
      <c r="A13" s="2" t="s">
        <v>8</v>
      </c>
      <c r="B13" s="83">
        <v>20672.599999999999</v>
      </c>
      <c r="C13" s="83">
        <v>34724.300000000003</v>
      </c>
      <c r="D13" s="83">
        <v>25901</v>
      </c>
      <c r="E13" s="83">
        <v>82568.7</v>
      </c>
    </row>
    <row r="14" spans="1:13" s="10" customFormat="1" ht="15.75" customHeight="1">
      <c r="A14" s="2" t="s">
        <v>9</v>
      </c>
      <c r="B14" s="83">
        <v>22886.7</v>
      </c>
      <c r="C14" s="83">
        <v>52931.1</v>
      </c>
      <c r="D14" s="83">
        <v>15951.2</v>
      </c>
      <c r="E14" s="83">
        <v>61003.9</v>
      </c>
    </row>
    <row r="15" spans="1:13" s="10" customFormat="1" ht="30.75" customHeight="1">
      <c r="A15" s="2" t="s">
        <v>10</v>
      </c>
      <c r="B15" s="83">
        <v>233263.3</v>
      </c>
      <c r="C15" s="83">
        <v>578771.4</v>
      </c>
      <c r="D15" s="83">
        <v>264465.59999999998</v>
      </c>
      <c r="E15" s="83">
        <v>665785</v>
      </c>
    </row>
    <row r="16" spans="1:13" s="10" customFormat="1" ht="27" customHeight="1">
      <c r="A16" s="2" t="s">
        <v>11</v>
      </c>
      <c r="B16" s="83">
        <v>147738.6</v>
      </c>
      <c r="C16" s="83">
        <v>350308.2</v>
      </c>
      <c r="D16" s="83">
        <v>190863.5</v>
      </c>
      <c r="E16" s="83">
        <v>332791.2</v>
      </c>
    </row>
    <row r="17" spans="1:5" s="10" customFormat="1" ht="27.75" customHeight="1">
      <c r="A17" s="2" t="s">
        <v>12</v>
      </c>
      <c r="B17" s="83">
        <v>13273.8</v>
      </c>
      <c r="C17" s="83">
        <v>21316.3</v>
      </c>
      <c r="D17" s="83">
        <v>5303.3</v>
      </c>
      <c r="E17" s="83">
        <v>15079.1</v>
      </c>
    </row>
    <row r="18" spans="1:5" s="10" customFormat="1" ht="17.100000000000001" customHeight="1">
      <c r="A18" s="2" t="s">
        <v>13</v>
      </c>
      <c r="B18" s="83">
        <v>15373.4</v>
      </c>
      <c r="C18" s="83">
        <v>43280.4</v>
      </c>
      <c r="D18" s="83">
        <v>16523.2</v>
      </c>
      <c r="E18" s="83">
        <v>48168.800000000003</v>
      </c>
    </row>
    <row r="19" spans="1:5" s="10" customFormat="1" ht="17.100000000000001" customHeight="1">
      <c r="A19" s="2" t="s">
        <v>14</v>
      </c>
      <c r="B19" s="83">
        <v>6907.2</v>
      </c>
      <c r="C19" s="83">
        <v>48221.8</v>
      </c>
      <c r="D19" s="83">
        <v>9057.9</v>
      </c>
      <c r="E19" s="83">
        <v>24939.3</v>
      </c>
    </row>
    <row r="20" spans="1:5" s="10" customFormat="1" ht="17.100000000000001" customHeight="1">
      <c r="A20" s="2" t="s">
        <v>15</v>
      </c>
      <c r="B20" s="83">
        <v>84778</v>
      </c>
      <c r="C20" s="83">
        <v>271429.59999999998</v>
      </c>
      <c r="D20" s="83">
        <v>85584.5</v>
      </c>
      <c r="E20" s="83">
        <v>263412</v>
      </c>
    </row>
    <row r="21" spans="1:5" s="10" customFormat="1" ht="29.1" customHeight="1">
      <c r="A21" s="2" t="s">
        <v>16</v>
      </c>
      <c r="B21" s="83">
        <v>50242.3</v>
      </c>
      <c r="C21" s="83">
        <v>141554.29999999999</v>
      </c>
      <c r="D21" s="83">
        <v>44471.4</v>
      </c>
      <c r="E21" s="83">
        <v>136722.29999999999</v>
      </c>
    </row>
    <row r="22" spans="1:5" s="10" customFormat="1" ht="25.5" customHeight="1">
      <c r="A22" s="3" t="s">
        <v>17</v>
      </c>
      <c r="B22" s="127">
        <v>1352990.5</v>
      </c>
      <c r="C22" s="127">
        <v>4457885</v>
      </c>
      <c r="D22" s="127">
        <v>1397926.7</v>
      </c>
      <c r="E22" s="127">
        <v>4729671.3</v>
      </c>
    </row>
    <row r="23" spans="1:5" s="10" customFormat="1" ht="28.5" customHeight="1">
      <c r="A23" s="3" t="s">
        <v>18</v>
      </c>
      <c r="B23" s="127">
        <v>79458.100000000006</v>
      </c>
      <c r="C23" s="127">
        <v>228139.1</v>
      </c>
      <c r="D23" s="127">
        <v>75977.3</v>
      </c>
      <c r="E23" s="127">
        <v>227811</v>
      </c>
    </row>
    <row r="24" spans="1:5" s="10" customFormat="1" ht="15.75" customHeight="1">
      <c r="A24" s="2"/>
      <c r="B24" s="122"/>
      <c r="C24" s="122"/>
      <c r="D24" s="122"/>
      <c r="E24" s="87"/>
    </row>
    <row r="25" spans="1:5" s="9" customFormat="1" ht="17.100000000000001" customHeight="1">
      <c r="A25" s="3" t="s">
        <v>19</v>
      </c>
      <c r="B25" s="127">
        <v>1021690.1</v>
      </c>
      <c r="C25" s="127">
        <v>2487118.6</v>
      </c>
      <c r="D25" s="127">
        <v>1158762.5</v>
      </c>
      <c r="E25" s="127">
        <v>2992975.3</v>
      </c>
    </row>
    <row r="26" spans="1:5" s="10" customFormat="1" ht="17.100000000000001" customHeight="1">
      <c r="A26" s="3" t="s">
        <v>3</v>
      </c>
      <c r="B26" s="127">
        <v>774.2</v>
      </c>
      <c r="C26" s="127">
        <v>787.9</v>
      </c>
      <c r="D26" s="127">
        <v>1550.3</v>
      </c>
      <c r="E26" s="127">
        <v>7295.5</v>
      </c>
    </row>
    <row r="27" spans="1:5" s="10" customFormat="1" ht="17.100000000000001" customHeight="1">
      <c r="A27" s="3" t="s">
        <v>4</v>
      </c>
      <c r="B27" s="127">
        <v>925436</v>
      </c>
      <c r="C27" s="127">
        <v>2178708.1</v>
      </c>
      <c r="D27" s="127">
        <v>1090283.3</v>
      </c>
      <c r="E27" s="127">
        <v>2675621.4</v>
      </c>
    </row>
    <row r="28" spans="1:5" s="10" customFormat="1" ht="29.1" customHeight="1">
      <c r="A28" s="2" t="s">
        <v>5</v>
      </c>
      <c r="B28" s="83">
        <v>616230.5</v>
      </c>
      <c r="C28" s="83">
        <v>1487834</v>
      </c>
      <c r="D28" s="83">
        <v>734737.1</v>
      </c>
      <c r="E28" s="83">
        <v>1714894.3</v>
      </c>
    </row>
    <row r="29" spans="1:5" s="10" customFormat="1" ht="29.1" customHeight="1">
      <c r="A29" s="2" t="s">
        <v>6</v>
      </c>
      <c r="B29" s="83">
        <v>46181.8</v>
      </c>
      <c r="C29" s="83">
        <v>114722</v>
      </c>
      <c r="D29" s="83">
        <v>75643.600000000006</v>
      </c>
      <c r="E29" s="83">
        <v>228418.8</v>
      </c>
    </row>
    <row r="30" spans="1:5" s="10" customFormat="1" ht="29.1" customHeight="1">
      <c r="A30" s="2" t="s">
        <v>7</v>
      </c>
      <c r="B30" s="83">
        <v>30580.799999999999</v>
      </c>
      <c r="C30" s="83">
        <v>71235.8</v>
      </c>
      <c r="D30" s="83">
        <v>48562.2</v>
      </c>
      <c r="E30" s="83">
        <v>98383</v>
      </c>
    </row>
    <row r="31" spans="1:5" s="10" customFormat="1" ht="17.100000000000001" customHeight="1">
      <c r="A31" s="2" t="s">
        <v>8</v>
      </c>
      <c r="B31" s="83">
        <v>20589.8</v>
      </c>
      <c r="C31" s="83">
        <v>34171.199999999997</v>
      </c>
      <c r="D31" s="83">
        <v>25636.1</v>
      </c>
      <c r="E31" s="83">
        <v>82239.399999999994</v>
      </c>
    </row>
    <row r="32" spans="1:5" s="10" customFormat="1" ht="16.5" customHeight="1">
      <c r="A32" s="2" t="s">
        <v>9</v>
      </c>
      <c r="B32" s="83">
        <v>7256.7</v>
      </c>
      <c r="C32" s="83">
        <v>11408.8</v>
      </c>
      <c r="D32" s="83">
        <v>8015.7</v>
      </c>
      <c r="E32" s="83">
        <v>15070.4</v>
      </c>
    </row>
    <row r="33" spans="1:5" s="10" customFormat="1" ht="30.75" customHeight="1">
      <c r="A33" s="2" t="s">
        <v>10</v>
      </c>
      <c r="B33" s="83">
        <v>98630.2</v>
      </c>
      <c r="C33" s="83">
        <v>269479.7</v>
      </c>
      <c r="D33" s="83">
        <v>140329.79999999999</v>
      </c>
      <c r="E33" s="83">
        <v>350508.7</v>
      </c>
    </row>
    <row r="34" spans="1:5" s="10" customFormat="1" ht="29.1" customHeight="1">
      <c r="A34" s="2" t="s">
        <v>11</v>
      </c>
      <c r="B34" s="83">
        <v>76012.399999999994</v>
      </c>
      <c r="C34" s="83">
        <v>92257</v>
      </c>
      <c r="D34" s="83">
        <v>31509.5</v>
      </c>
      <c r="E34" s="83">
        <v>110101.7</v>
      </c>
    </row>
    <row r="35" spans="1:5" s="10" customFormat="1" ht="22.5" customHeight="1" thickBot="1">
      <c r="A35" s="3" t="s">
        <v>41</v>
      </c>
      <c r="B35" s="40"/>
      <c r="C35" s="40"/>
      <c r="D35" s="12"/>
      <c r="E35" s="12"/>
    </row>
    <row r="36" spans="1:5" s="10" customFormat="1" ht="15" customHeight="1">
      <c r="A36" s="11"/>
      <c r="B36" s="129">
        <v>2017</v>
      </c>
      <c r="C36" s="129"/>
      <c r="D36" s="128">
        <v>2018</v>
      </c>
      <c r="E36" s="128"/>
    </row>
    <row r="37" spans="1:5" s="10" customFormat="1" ht="24.75" customHeight="1" thickBot="1">
      <c r="A37" s="86"/>
      <c r="B37" s="85" t="s">
        <v>304</v>
      </c>
      <c r="C37" s="85" t="s">
        <v>305</v>
      </c>
      <c r="D37" s="85" t="s">
        <v>304</v>
      </c>
      <c r="E37" s="85" t="s">
        <v>305</v>
      </c>
    </row>
    <row r="38" spans="1:5" s="10" customFormat="1" ht="27.75" customHeight="1">
      <c r="A38" s="10" t="s">
        <v>12</v>
      </c>
      <c r="B38" s="83">
        <v>12073.8</v>
      </c>
      <c r="C38" s="83">
        <v>17536.3</v>
      </c>
      <c r="D38" s="83">
        <v>3923.3</v>
      </c>
      <c r="E38" s="83">
        <v>10939.1</v>
      </c>
    </row>
    <row r="39" spans="1:5" s="10" customFormat="1" ht="16.5" customHeight="1">
      <c r="A39" s="2" t="s">
        <v>13</v>
      </c>
      <c r="B39" s="83">
        <v>2122.4</v>
      </c>
      <c r="C39" s="83">
        <v>4578.6000000000004</v>
      </c>
      <c r="D39" s="83">
        <v>2715</v>
      </c>
      <c r="E39" s="83">
        <v>7021.4</v>
      </c>
    </row>
    <row r="40" spans="1:5" s="10" customFormat="1" ht="15" customHeight="1">
      <c r="A40" s="2" t="s">
        <v>14</v>
      </c>
      <c r="B40" s="83">
        <v>5975.1</v>
      </c>
      <c r="C40" s="83">
        <v>45530.6</v>
      </c>
      <c r="D40" s="83">
        <v>6456.9</v>
      </c>
      <c r="E40" s="83">
        <v>20257.599999999999</v>
      </c>
    </row>
    <row r="41" spans="1:5" s="10" customFormat="1" ht="29.1" customHeight="1">
      <c r="A41" s="2" t="s">
        <v>16</v>
      </c>
      <c r="B41" s="83">
        <v>9782.5</v>
      </c>
      <c r="C41" s="83">
        <v>29954.1</v>
      </c>
      <c r="D41" s="83">
        <v>12754.1</v>
      </c>
      <c r="E41" s="83">
        <v>37787</v>
      </c>
    </row>
    <row r="42" spans="1:5" s="10" customFormat="1" ht="27.75" customHeight="1">
      <c r="A42" s="3" t="s">
        <v>17</v>
      </c>
      <c r="B42" s="127">
        <v>71721</v>
      </c>
      <c r="C42" s="127">
        <v>246534</v>
      </c>
      <c r="D42" s="127">
        <v>46939.5</v>
      </c>
      <c r="E42" s="127">
        <v>251922.1</v>
      </c>
    </row>
    <row r="43" spans="1:5" s="10" customFormat="1" ht="27" customHeight="1">
      <c r="A43" s="3" t="s">
        <v>18</v>
      </c>
      <c r="B43" s="127">
        <v>23758.9</v>
      </c>
      <c r="C43" s="127">
        <v>61088.6</v>
      </c>
      <c r="D43" s="127">
        <v>19989.400000000001</v>
      </c>
      <c r="E43" s="127">
        <v>58136.3</v>
      </c>
    </row>
    <row r="44" spans="1:5" s="10" customFormat="1" ht="14.25" customHeight="1">
      <c r="A44" s="2"/>
      <c r="B44" s="122"/>
      <c r="C44" s="122"/>
      <c r="D44" s="87"/>
      <c r="E44" s="87"/>
    </row>
    <row r="45" spans="1:5" s="10" customFormat="1" ht="17.100000000000001" customHeight="1">
      <c r="A45" s="3" t="s">
        <v>20</v>
      </c>
      <c r="B45" s="127">
        <v>695599.5</v>
      </c>
      <c r="C45" s="127">
        <v>2149660.1</v>
      </c>
      <c r="D45" s="127">
        <v>719077.1</v>
      </c>
      <c r="E45" s="127">
        <v>2274832.7000000002</v>
      </c>
    </row>
    <row r="46" spans="1:5" s="10" customFormat="1" ht="17.100000000000001" customHeight="1">
      <c r="A46" s="3" t="s">
        <v>3</v>
      </c>
      <c r="B46" s="127">
        <v>1637</v>
      </c>
      <c r="C46" s="127">
        <v>3453.8</v>
      </c>
      <c r="D46" s="127">
        <v>2345.3000000000002</v>
      </c>
      <c r="E46" s="127">
        <v>4742.2</v>
      </c>
    </row>
    <row r="47" spans="1:5" s="10" customFormat="1" ht="17.100000000000001" customHeight="1">
      <c r="A47" s="3" t="s">
        <v>4</v>
      </c>
      <c r="B47" s="127">
        <v>275070.5</v>
      </c>
      <c r="C47" s="127">
        <v>780708.7</v>
      </c>
      <c r="D47" s="127">
        <v>310081.8</v>
      </c>
      <c r="E47" s="127">
        <v>884788.4</v>
      </c>
    </row>
    <row r="48" spans="1:5" s="10" customFormat="1" ht="29.1" customHeight="1">
      <c r="A48" s="2" t="s">
        <v>5</v>
      </c>
      <c r="B48" s="83">
        <v>17914.8</v>
      </c>
      <c r="C48" s="83">
        <v>74068.3</v>
      </c>
      <c r="D48" s="83">
        <v>24579.1</v>
      </c>
      <c r="E48" s="83">
        <v>65842.100000000006</v>
      </c>
    </row>
    <row r="49" spans="1:5" s="10" customFormat="1" ht="29.1" customHeight="1">
      <c r="A49" s="2" t="s">
        <v>6</v>
      </c>
      <c r="B49" s="83">
        <v>30913.9</v>
      </c>
      <c r="C49" s="83">
        <v>63791.9</v>
      </c>
      <c r="D49" s="83">
        <v>56164.5</v>
      </c>
      <c r="E49" s="83">
        <v>154895</v>
      </c>
    </row>
    <row r="50" spans="1:5" s="10" customFormat="1" ht="29.25" customHeight="1">
      <c r="A50" s="2" t="s">
        <v>7</v>
      </c>
      <c r="B50" s="83">
        <v>50509.9</v>
      </c>
      <c r="C50" s="83">
        <v>128599.9</v>
      </c>
      <c r="D50" s="83">
        <v>62928.4</v>
      </c>
      <c r="E50" s="83">
        <v>148529.4</v>
      </c>
    </row>
    <row r="51" spans="1:5" s="10" customFormat="1" ht="17.100000000000001" customHeight="1">
      <c r="A51" s="2" t="s">
        <v>8</v>
      </c>
      <c r="B51" s="83">
        <v>64.8</v>
      </c>
      <c r="C51" s="83">
        <v>526.1</v>
      </c>
      <c r="D51" s="83">
        <v>250</v>
      </c>
      <c r="E51" s="83">
        <v>250</v>
      </c>
    </row>
    <row r="52" spans="1:5" s="10" customFormat="1" ht="17.100000000000001" customHeight="1">
      <c r="A52" s="2" t="s">
        <v>9</v>
      </c>
      <c r="B52" s="83">
        <v>1193.4000000000001</v>
      </c>
      <c r="C52" s="83">
        <v>3513.3</v>
      </c>
      <c r="D52" s="83">
        <v>711.7</v>
      </c>
      <c r="E52" s="83">
        <v>2584.4</v>
      </c>
    </row>
    <row r="53" spans="1:5" s="10" customFormat="1" ht="28.5" customHeight="1">
      <c r="A53" s="2" t="s">
        <v>303</v>
      </c>
      <c r="B53" s="83">
        <v>52388</v>
      </c>
      <c r="C53" s="83">
        <v>149728.5</v>
      </c>
      <c r="D53" s="83">
        <v>53723.3</v>
      </c>
      <c r="E53" s="83">
        <v>144813.6</v>
      </c>
    </row>
    <row r="54" spans="1:5" s="10" customFormat="1" ht="29.1" customHeight="1">
      <c r="A54" s="2" t="s">
        <v>11</v>
      </c>
      <c r="B54" s="83">
        <v>14025.9</v>
      </c>
      <c r="C54" s="83">
        <v>25772.9</v>
      </c>
      <c r="D54" s="83">
        <v>6780.9</v>
      </c>
      <c r="E54" s="83">
        <v>46285.7</v>
      </c>
    </row>
    <row r="55" spans="1:5" s="10" customFormat="1" ht="27" customHeight="1">
      <c r="A55" s="2" t="s">
        <v>12</v>
      </c>
      <c r="B55" s="83">
        <v>1200</v>
      </c>
      <c r="C55" s="83">
        <v>3780</v>
      </c>
      <c r="D55" s="83">
        <v>1380</v>
      </c>
      <c r="E55" s="83">
        <v>4140</v>
      </c>
    </row>
    <row r="56" spans="1:5" s="10" customFormat="1" ht="15" customHeight="1">
      <c r="A56" s="2" t="s">
        <v>13</v>
      </c>
      <c r="B56" s="83">
        <v>13251</v>
      </c>
      <c r="C56" s="83">
        <v>38701.800000000003</v>
      </c>
      <c r="D56" s="83">
        <v>13808.2</v>
      </c>
      <c r="E56" s="83">
        <v>41147.4</v>
      </c>
    </row>
    <row r="57" spans="1:5" s="10" customFormat="1" ht="17.100000000000001" customHeight="1">
      <c r="A57" s="2" t="s">
        <v>14</v>
      </c>
      <c r="B57" s="83">
        <v>400</v>
      </c>
      <c r="C57" s="83">
        <v>1275.2</v>
      </c>
      <c r="D57" s="83">
        <v>405</v>
      </c>
      <c r="E57" s="83">
        <v>1215</v>
      </c>
    </row>
    <row r="58" spans="1:5" s="10" customFormat="1" ht="17.100000000000001" customHeight="1">
      <c r="A58" s="2" t="s">
        <v>15</v>
      </c>
      <c r="B58" s="83">
        <v>84778</v>
      </c>
      <c r="C58" s="83">
        <v>271429.59999999998</v>
      </c>
      <c r="D58" s="83">
        <v>85584.5</v>
      </c>
      <c r="E58" s="83">
        <v>263412</v>
      </c>
    </row>
    <row r="59" spans="1:5" s="10" customFormat="1" ht="27.75" customHeight="1">
      <c r="A59" s="2" t="s">
        <v>34</v>
      </c>
      <c r="B59" s="27">
        <v>8430.7999999999993</v>
      </c>
      <c r="C59" s="27">
        <v>19521.2</v>
      </c>
      <c r="D59" s="27">
        <v>3766.2</v>
      </c>
      <c r="E59" s="27">
        <v>11673.8</v>
      </c>
    </row>
    <row r="60" spans="1:5" s="10" customFormat="1" ht="27" customHeight="1">
      <c r="A60" s="3" t="s">
        <v>17</v>
      </c>
      <c r="B60" s="127">
        <v>363192.8</v>
      </c>
      <c r="C60" s="127">
        <v>1198447.1000000001</v>
      </c>
      <c r="D60" s="127">
        <v>350662.1</v>
      </c>
      <c r="E60" s="127">
        <v>1215627.3999999999</v>
      </c>
    </row>
    <row r="61" spans="1:5" s="10" customFormat="1" ht="26.25" customHeight="1">
      <c r="A61" s="3" t="s">
        <v>18</v>
      </c>
      <c r="B61" s="127">
        <v>55699.199999999997</v>
      </c>
      <c r="C61" s="127">
        <v>167050.5</v>
      </c>
      <c r="D61" s="127">
        <v>55987.9</v>
      </c>
      <c r="E61" s="127">
        <v>169674.7</v>
      </c>
    </row>
    <row r="62" spans="1:5" s="10" customFormat="1" ht="17.25" customHeight="1">
      <c r="A62" s="2"/>
      <c r="B62" s="122"/>
      <c r="C62" s="122"/>
      <c r="D62" s="122"/>
      <c r="E62" s="123"/>
    </row>
    <row r="63" spans="1:5" s="10" customFormat="1" ht="17.100000000000001" customHeight="1">
      <c r="A63" s="3" t="s">
        <v>21</v>
      </c>
      <c r="B63" s="127">
        <v>696214.5</v>
      </c>
      <c r="C63" s="127">
        <v>2163788.1</v>
      </c>
      <c r="D63" s="127">
        <v>844044.3</v>
      </c>
      <c r="E63" s="127">
        <v>2366551.6</v>
      </c>
    </row>
    <row r="64" spans="1:5" s="10" customFormat="1" ht="17.100000000000001" customHeight="1">
      <c r="A64" s="3" t="s">
        <v>3</v>
      </c>
      <c r="B64" s="127">
        <v>1316.8</v>
      </c>
      <c r="C64" s="127">
        <v>2601.6</v>
      </c>
      <c r="D64" s="127">
        <v>74.2</v>
      </c>
      <c r="E64" s="127">
        <v>148.80000000000001</v>
      </c>
    </row>
    <row r="65" spans="1:5" s="10" customFormat="1" ht="16.5" customHeight="1">
      <c r="A65" s="3" t="s">
        <v>4</v>
      </c>
      <c r="B65" s="127">
        <v>222433.1</v>
      </c>
      <c r="C65" s="127">
        <v>646108.1</v>
      </c>
      <c r="D65" s="127">
        <v>322422.3</v>
      </c>
      <c r="E65" s="127">
        <v>720082.8</v>
      </c>
    </row>
    <row r="66" spans="1:5" s="10" customFormat="1" ht="29.1" customHeight="1">
      <c r="A66" s="2" t="s">
        <v>5</v>
      </c>
      <c r="B66" s="83">
        <v>44373</v>
      </c>
      <c r="C66" s="83">
        <v>130887.7</v>
      </c>
      <c r="D66" s="83">
        <v>41624</v>
      </c>
      <c r="E66" s="83">
        <v>139298.1</v>
      </c>
    </row>
    <row r="67" spans="1:5" s="10" customFormat="1" ht="29.1" customHeight="1">
      <c r="A67" s="2" t="s">
        <v>6</v>
      </c>
      <c r="B67" s="83">
        <v>57142.9</v>
      </c>
      <c r="C67" s="83">
        <v>115308.8</v>
      </c>
      <c r="D67" s="83">
        <v>75193</v>
      </c>
      <c r="E67" s="83">
        <v>234029.3</v>
      </c>
    </row>
    <row r="68" spans="1:5" s="10" customFormat="1" ht="29.1" customHeight="1">
      <c r="A68" s="2" t="s">
        <v>7</v>
      </c>
      <c r="B68" s="83">
        <v>9972.9</v>
      </c>
      <c r="C68" s="83">
        <v>30243.5</v>
      </c>
      <c r="D68" s="83">
        <v>13143.6</v>
      </c>
      <c r="E68" s="83">
        <v>37471.1</v>
      </c>
    </row>
    <row r="69" spans="1:5" s="10" customFormat="1" ht="17.100000000000001" customHeight="1">
      <c r="A69" s="2" t="s">
        <v>9</v>
      </c>
      <c r="B69" s="83">
        <v>14387.2</v>
      </c>
      <c r="C69" s="83">
        <v>37802</v>
      </c>
      <c r="D69" s="83">
        <v>7030.3</v>
      </c>
      <c r="E69" s="83">
        <v>42062.7</v>
      </c>
    </row>
    <row r="70" spans="1:5" s="10" customFormat="1" ht="29.25" customHeight="1">
      <c r="A70" s="2" t="s">
        <v>10</v>
      </c>
      <c r="B70" s="83">
        <v>11087.9</v>
      </c>
      <c r="C70" s="83">
        <v>22770.1</v>
      </c>
      <c r="D70" s="83">
        <v>7034</v>
      </c>
      <c r="E70" s="83">
        <v>12318.3</v>
      </c>
    </row>
    <row r="71" spans="1:5" s="10" customFormat="1" ht="29.1" customHeight="1">
      <c r="A71" s="2" t="s">
        <v>11</v>
      </c>
      <c r="B71" s="83">
        <v>55139.4</v>
      </c>
      <c r="C71" s="83">
        <v>224827.7</v>
      </c>
      <c r="D71" s="83">
        <v>149354</v>
      </c>
      <c r="E71" s="83">
        <v>168009.5</v>
      </c>
    </row>
    <row r="72" spans="1:5" s="10" customFormat="1" ht="17.100000000000001" customHeight="1">
      <c r="A72" s="2" t="s">
        <v>14</v>
      </c>
      <c r="B72" s="83">
        <v>532.1</v>
      </c>
      <c r="C72" s="83">
        <v>1416</v>
      </c>
      <c r="D72" s="83">
        <v>2196</v>
      </c>
      <c r="E72" s="83">
        <v>3466.7</v>
      </c>
    </row>
    <row r="73" spans="1:5" s="10" customFormat="1" ht="28.5" customHeight="1">
      <c r="A73" s="2" t="s">
        <v>16</v>
      </c>
      <c r="B73" s="83">
        <v>29797.7</v>
      </c>
      <c r="C73" s="83">
        <v>82852.3</v>
      </c>
      <c r="D73" s="83">
        <v>26847.4</v>
      </c>
      <c r="E73" s="83">
        <v>83427.100000000006</v>
      </c>
    </row>
    <row r="74" spans="1:5" s="10" customFormat="1" ht="27.75" customHeight="1">
      <c r="A74" s="3" t="s">
        <v>17</v>
      </c>
      <c r="B74" s="127">
        <v>472464.6</v>
      </c>
      <c r="C74" s="127">
        <v>1515078.4</v>
      </c>
      <c r="D74" s="127">
        <v>521547.8</v>
      </c>
      <c r="E74" s="127">
        <v>1646320</v>
      </c>
    </row>
    <row r="75" spans="1:5" s="10" customFormat="1" ht="27" customHeight="1">
      <c r="A75" s="3" t="s">
        <v>18</v>
      </c>
      <c r="B75" s="127">
        <v>0</v>
      </c>
      <c r="C75" s="127">
        <v>0</v>
      </c>
      <c r="D75" s="127">
        <v>0</v>
      </c>
      <c r="E75" s="127">
        <v>0</v>
      </c>
    </row>
    <row r="76" spans="1:5" s="10" customFormat="1" ht="17.100000000000001" customHeight="1">
      <c r="A76" s="2"/>
      <c r="B76" s="122"/>
      <c r="C76" s="122"/>
      <c r="D76" s="122"/>
      <c r="E76" s="87"/>
    </row>
    <row r="77" spans="1:5" s="9" customFormat="1" ht="17.100000000000001" customHeight="1">
      <c r="A77" s="3" t="s">
        <v>22</v>
      </c>
      <c r="B77" s="127">
        <v>680634.3</v>
      </c>
      <c r="C77" s="127">
        <v>2036592.3</v>
      </c>
      <c r="D77" s="127">
        <v>772051.1</v>
      </c>
      <c r="E77" s="127">
        <v>2404648.4</v>
      </c>
    </row>
    <row r="78" spans="1:5" s="10" customFormat="1" ht="17.100000000000001" customHeight="1">
      <c r="A78" s="3" t="s">
        <v>4</v>
      </c>
      <c r="B78" s="127">
        <v>235022.2</v>
      </c>
      <c r="C78" s="127">
        <v>538766.80000000005</v>
      </c>
      <c r="D78" s="127">
        <v>293273.8</v>
      </c>
      <c r="E78" s="127">
        <v>788846.6</v>
      </c>
    </row>
    <row r="79" spans="1:5" s="10" customFormat="1" ht="29.1" customHeight="1">
      <c r="A79" s="2" t="s">
        <v>5</v>
      </c>
      <c r="B79" s="83">
        <v>104258.6</v>
      </c>
      <c r="C79" s="83">
        <v>263471.7</v>
      </c>
      <c r="D79" s="83">
        <v>120644.5</v>
      </c>
      <c r="E79" s="83">
        <v>362582.2</v>
      </c>
    </row>
    <row r="80" spans="1:5" s="10" customFormat="1" ht="29.1" customHeight="1">
      <c r="A80" s="2" t="s">
        <v>6</v>
      </c>
      <c r="B80" s="83">
        <v>41375.800000000003</v>
      </c>
      <c r="C80" s="83">
        <v>85294.399999999994</v>
      </c>
      <c r="D80" s="83">
        <v>61843.8</v>
      </c>
      <c r="E80" s="83">
        <v>183855.6</v>
      </c>
    </row>
    <row r="81" spans="1:11" s="10" customFormat="1" ht="29.1" customHeight="1">
      <c r="A81" s="2" t="s">
        <v>23</v>
      </c>
      <c r="B81" s="83">
        <v>13371</v>
      </c>
      <c r="C81" s="83">
        <v>36296.300000000003</v>
      </c>
      <c r="D81" s="83">
        <v>42875.8</v>
      </c>
      <c r="E81" s="83">
        <v>70670</v>
      </c>
    </row>
    <row r="82" spans="1:11" s="10" customFormat="1" ht="17.100000000000001" customHeight="1">
      <c r="A82" s="2" t="s">
        <v>8</v>
      </c>
      <c r="B82" s="83">
        <v>18</v>
      </c>
      <c r="C82" s="83">
        <v>27</v>
      </c>
      <c r="D82" s="83">
        <v>14.9</v>
      </c>
      <c r="E82" s="83">
        <v>79.3</v>
      </c>
    </row>
    <row r="83" spans="1:11" s="10" customFormat="1" ht="17.100000000000001" customHeight="1">
      <c r="A83" s="2" t="s">
        <v>9</v>
      </c>
      <c r="B83" s="83">
        <v>49.4</v>
      </c>
      <c r="C83" s="83">
        <v>207</v>
      </c>
      <c r="D83" s="83">
        <v>193.5</v>
      </c>
      <c r="E83" s="83">
        <v>1286.4000000000001</v>
      </c>
    </row>
    <row r="84" spans="1:11" s="10" customFormat="1" ht="29.1" customHeight="1">
      <c r="A84" s="10" t="s">
        <v>10</v>
      </c>
      <c r="B84" s="83">
        <v>71157.2</v>
      </c>
      <c r="C84" s="83">
        <v>136793.1</v>
      </c>
      <c r="D84" s="83">
        <v>63378.5</v>
      </c>
      <c r="E84" s="83">
        <v>158144.4</v>
      </c>
    </row>
    <row r="85" spans="1:11" s="10" customFormat="1" ht="29.25" customHeight="1">
      <c r="A85" s="2" t="s">
        <v>11</v>
      </c>
      <c r="B85" s="83">
        <v>2560.9</v>
      </c>
      <c r="C85" s="83">
        <v>7450.6</v>
      </c>
      <c r="D85" s="83">
        <v>3219.1</v>
      </c>
      <c r="E85" s="83">
        <v>8394.2999999999993</v>
      </c>
    </row>
    <row r="86" spans="1:11" s="10" customFormat="1" ht="29.1" customHeight="1">
      <c r="A86" s="90" t="s">
        <v>16</v>
      </c>
      <c r="B86" s="83">
        <v>2231.3000000000002</v>
      </c>
      <c r="C86" s="83">
        <v>9226.7000000000007</v>
      </c>
      <c r="D86" s="83">
        <v>1103.7</v>
      </c>
      <c r="E86" s="83">
        <v>3834.4</v>
      </c>
      <c r="K86" s="10" t="s">
        <v>302</v>
      </c>
    </row>
    <row r="87" spans="1:11" s="10" customFormat="1" ht="26.25" customHeight="1">
      <c r="A87" s="91" t="s">
        <v>17</v>
      </c>
      <c r="B87" s="127">
        <v>445612.1</v>
      </c>
      <c r="C87" s="127">
        <v>1497825.5</v>
      </c>
      <c r="D87" s="127">
        <v>478777.3</v>
      </c>
      <c r="E87" s="127">
        <v>1615801.8</v>
      </c>
    </row>
    <row r="88" spans="1:11" s="10" customFormat="1" ht="26.25" customHeight="1">
      <c r="A88" s="91" t="s">
        <v>18</v>
      </c>
      <c r="B88" s="124">
        <v>0</v>
      </c>
      <c r="C88" s="124">
        <v>0</v>
      </c>
      <c r="D88" s="124">
        <v>0</v>
      </c>
      <c r="E88" s="124">
        <v>0</v>
      </c>
    </row>
    <row r="89" spans="1:11">
      <c r="A89" s="88"/>
      <c r="B89" s="88"/>
      <c r="C89" s="88"/>
      <c r="D89" s="88"/>
      <c r="E89" s="89"/>
    </row>
    <row r="90" spans="1:11">
      <c r="A90" s="88"/>
      <c r="B90" s="88"/>
      <c r="C90" s="88"/>
      <c r="D90" s="89"/>
      <c r="E90" s="89"/>
    </row>
    <row r="91" spans="1:11">
      <c r="A91" s="4"/>
      <c r="B91" s="4"/>
      <c r="C91" s="4"/>
      <c r="D91" s="125"/>
      <c r="E91" s="125"/>
    </row>
    <row r="92" spans="1:11">
      <c r="A92" s="4"/>
      <c r="B92" s="4"/>
      <c r="C92" s="4"/>
      <c r="D92" s="125"/>
      <c r="E92" s="125"/>
    </row>
    <row r="93" spans="1:11">
      <c r="A93" s="4"/>
      <c r="B93" s="4"/>
      <c r="C93" s="4"/>
      <c r="D93" s="125"/>
      <c r="E93" s="125"/>
    </row>
    <row r="94" spans="1:11">
      <c r="B94" s="4"/>
      <c r="C94" s="4"/>
    </row>
    <row r="95" spans="1:11">
      <c r="B95" s="4"/>
      <c r="C95" s="4"/>
    </row>
    <row r="96" spans="1:11">
      <c r="B96" s="4"/>
      <c r="C96" s="4"/>
    </row>
    <row r="97" spans="2:3">
      <c r="B97" s="4"/>
      <c r="C97" s="4"/>
    </row>
    <row r="108" spans="2:3">
      <c r="B108" s="41"/>
    </row>
    <row r="109" spans="2:3">
      <c r="B109" s="41"/>
      <c r="C109" s="41"/>
    </row>
    <row r="110" spans="2:3">
      <c r="C110" s="41"/>
    </row>
  </sheetData>
  <mergeCells count="9">
    <mergeCell ref="D36:E36"/>
    <mergeCell ref="B36:C36"/>
    <mergeCell ref="A1:E1"/>
    <mergeCell ref="A2:E2"/>
    <mergeCell ref="A3:E3"/>
    <mergeCell ref="A4:E4"/>
    <mergeCell ref="A5:A6"/>
    <mergeCell ref="B5:C5"/>
    <mergeCell ref="D5:E5"/>
  </mergeCells>
  <pageMargins left="0.82677165354330717" right="0.27559055118110237" top="0.62992125984251968" bottom="0.6692913385826772" header="0.19685039370078741" footer="0.39370078740157483"/>
  <pageSetup paperSize="9" scale="87" firstPageNumber="50" orientation="portrait" useFirstPageNumber="1" r:id="rId1"/>
  <headerFooter>
    <oddFooter>&amp;C&amp;"Times New Roman,обычный"&amp;10&amp;P</oddFooter>
  </headerFooter>
  <rowBreaks count="1" manualBreakCount="1">
    <brk id="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120" zoomScaleSheetLayoutView="120" workbookViewId="0">
      <selection activeCell="A12" sqref="A12"/>
    </sheetView>
  </sheetViews>
  <sheetFormatPr defaultRowHeight="15"/>
  <cols>
    <col min="1" max="1" width="37.28515625" style="83" customWidth="1"/>
    <col min="2" max="5" width="14.7109375" style="83" customWidth="1"/>
  </cols>
  <sheetData>
    <row r="1" spans="1:11">
      <c r="A1" s="141" t="s">
        <v>297</v>
      </c>
      <c r="B1" s="141"/>
      <c r="C1" s="141"/>
      <c r="D1" s="141"/>
      <c r="E1" s="141"/>
    </row>
    <row r="2" spans="1:11">
      <c r="A2" s="141" t="s">
        <v>311</v>
      </c>
      <c r="B2" s="141"/>
      <c r="C2" s="141"/>
      <c r="D2" s="141"/>
      <c r="E2" s="141"/>
    </row>
    <row r="3" spans="1:11">
      <c r="A3" s="142" t="s">
        <v>299</v>
      </c>
      <c r="B3" s="142"/>
      <c r="C3" s="142"/>
      <c r="D3" s="142"/>
      <c r="E3" s="142"/>
    </row>
    <row r="4" spans="1:11" ht="15.75" thickBot="1">
      <c r="A4" s="143" t="s">
        <v>298</v>
      </c>
      <c r="B4" s="143"/>
      <c r="C4" s="143"/>
      <c r="D4" s="143"/>
      <c r="E4" s="143"/>
    </row>
    <row r="5" spans="1:11" ht="15.75" customHeight="1">
      <c r="A5" s="28"/>
      <c r="B5" s="29" t="s">
        <v>40</v>
      </c>
      <c r="C5" s="29" t="s">
        <v>37</v>
      </c>
      <c r="D5" s="29" t="s">
        <v>38</v>
      </c>
      <c r="E5" s="29" t="s">
        <v>39</v>
      </c>
    </row>
    <row r="6" spans="1:11" ht="15.75" thickBot="1">
      <c r="A6" s="30"/>
      <c r="B6" s="31" t="s">
        <v>24</v>
      </c>
      <c r="C6" s="31" t="s">
        <v>24</v>
      </c>
      <c r="D6" s="31" t="s">
        <v>24</v>
      </c>
      <c r="E6" s="31" t="s">
        <v>24</v>
      </c>
      <c r="G6" s="43"/>
    </row>
    <row r="7" spans="1:11" ht="19.5" customHeight="1">
      <c r="A7" s="32" t="s">
        <v>25</v>
      </c>
      <c r="B7" s="114">
        <v>111.6</v>
      </c>
      <c r="C7" s="114">
        <v>96.8</v>
      </c>
      <c r="D7" s="114">
        <v>103.1</v>
      </c>
      <c r="E7" s="114">
        <v>106.7</v>
      </c>
      <c r="G7" s="43"/>
    </row>
    <row r="8" spans="1:11">
      <c r="A8" s="33" t="s">
        <v>3</v>
      </c>
      <c r="B8" s="114" t="s">
        <v>309</v>
      </c>
      <c r="C8" s="114">
        <v>105.5</v>
      </c>
      <c r="D8" s="114">
        <v>16.3</v>
      </c>
      <c r="E8" s="114" t="s">
        <v>26</v>
      </c>
    </row>
    <row r="9" spans="1:11" ht="25.5" customHeight="1">
      <c r="A9" s="34" t="s">
        <v>27</v>
      </c>
      <c r="B9" s="114">
        <v>113.5</v>
      </c>
      <c r="C9" s="114">
        <v>90.5</v>
      </c>
      <c r="D9" s="114">
        <v>102.2</v>
      </c>
      <c r="E9" s="115">
        <v>106.6</v>
      </c>
    </row>
    <row r="10" spans="1:11" ht="38.25" customHeight="1">
      <c r="A10" s="35" t="s">
        <v>28</v>
      </c>
      <c r="B10" s="116">
        <v>107.6</v>
      </c>
      <c r="C10" s="116">
        <v>70.900000000000006</v>
      </c>
      <c r="D10" s="116">
        <v>99.2</v>
      </c>
      <c r="E10" s="117">
        <v>119.8</v>
      </c>
      <c r="G10" s="43"/>
    </row>
    <row r="11" spans="1:11" ht="39" customHeight="1">
      <c r="A11" s="36" t="s">
        <v>29</v>
      </c>
      <c r="B11" s="116">
        <v>123.3</v>
      </c>
      <c r="C11" s="116">
        <v>195.7</v>
      </c>
      <c r="D11" s="116">
        <v>147.1</v>
      </c>
      <c r="E11" s="116">
        <v>143.19999999999999</v>
      </c>
      <c r="F11" s="43"/>
      <c r="K11" s="43"/>
    </row>
    <row r="12" spans="1:11" ht="26.25" customHeight="1">
      <c r="A12" s="36" t="s">
        <v>30</v>
      </c>
      <c r="B12" s="116">
        <v>107.5</v>
      </c>
      <c r="C12" s="116">
        <v>133.5</v>
      </c>
      <c r="D12" s="116">
        <v>119.5</v>
      </c>
      <c r="E12" s="116">
        <v>58.6</v>
      </c>
    </row>
    <row r="13" spans="1:11" ht="17.25" customHeight="1">
      <c r="A13" s="36" t="s">
        <v>8</v>
      </c>
      <c r="B13" s="116">
        <v>164.9</v>
      </c>
      <c r="C13" s="116">
        <v>266.7</v>
      </c>
      <c r="D13" s="116" t="s">
        <v>26</v>
      </c>
      <c r="E13" s="116" t="s">
        <v>26</v>
      </c>
    </row>
    <row r="14" spans="1:11" s="8" customFormat="1" ht="15.75" customHeight="1">
      <c r="A14" s="36" t="s">
        <v>9</v>
      </c>
      <c r="B14" s="116">
        <v>129.6</v>
      </c>
      <c r="C14" s="117">
        <v>73.599999999999994</v>
      </c>
      <c r="D14" s="118">
        <v>111.3</v>
      </c>
      <c r="E14" s="116">
        <v>621.4</v>
      </c>
    </row>
    <row r="15" spans="1:11" ht="39.75" customHeight="1">
      <c r="A15" s="36" t="s">
        <v>31</v>
      </c>
      <c r="B15" s="116">
        <v>119.3</v>
      </c>
      <c r="C15" s="116">
        <v>77.400000000000006</v>
      </c>
      <c r="D15" s="116">
        <v>38.6</v>
      </c>
      <c r="E15" s="116">
        <v>91.5</v>
      </c>
    </row>
    <row r="16" spans="1:11" ht="39" customHeight="1">
      <c r="A16" s="36" t="s">
        <v>11</v>
      </c>
      <c r="B16" s="116">
        <v>181.3</v>
      </c>
      <c r="C16" s="116">
        <v>221.1</v>
      </c>
      <c r="D16" s="116">
        <v>78.8</v>
      </c>
      <c r="E16" s="116">
        <v>128.9</v>
      </c>
    </row>
    <row r="17" spans="1:5" ht="24.75" customHeight="1">
      <c r="A17" s="36" t="s">
        <v>32</v>
      </c>
      <c r="B17" s="116">
        <v>144.5</v>
      </c>
      <c r="C17" s="116">
        <v>160</v>
      </c>
      <c r="D17" s="116">
        <v>170.7</v>
      </c>
      <c r="E17" s="116">
        <v>104.1</v>
      </c>
    </row>
    <row r="18" spans="1:5" ht="13.5" customHeight="1">
      <c r="A18" s="36" t="s">
        <v>33</v>
      </c>
      <c r="B18" s="116" t="s">
        <v>310</v>
      </c>
      <c r="C18" s="116">
        <v>107.5</v>
      </c>
      <c r="D18" s="116" t="s">
        <v>26</v>
      </c>
      <c r="E18" s="116">
        <v>100</v>
      </c>
    </row>
    <row r="19" spans="1:5" ht="17.25" customHeight="1">
      <c r="A19" s="36" t="s">
        <v>14</v>
      </c>
      <c r="B19" s="116">
        <v>56.9</v>
      </c>
      <c r="C19" s="116">
        <v>90.2</v>
      </c>
      <c r="D19" s="116">
        <v>133.19999999999999</v>
      </c>
      <c r="E19" s="116">
        <v>115.8</v>
      </c>
    </row>
    <row r="20" spans="1:5" ht="15" customHeight="1">
      <c r="A20" s="36" t="s">
        <v>15</v>
      </c>
      <c r="B20" s="116" t="s">
        <v>26</v>
      </c>
      <c r="C20" s="116">
        <v>67.8</v>
      </c>
      <c r="D20" s="116" t="s">
        <v>26</v>
      </c>
      <c r="E20" s="116" t="s">
        <v>26</v>
      </c>
    </row>
    <row r="21" spans="1:5" ht="25.5" customHeight="1">
      <c r="A21" s="36" t="s">
        <v>34</v>
      </c>
      <c r="B21" s="116">
        <v>93.1</v>
      </c>
      <c r="C21" s="116">
        <v>64</v>
      </c>
      <c r="D21" s="116">
        <v>97.4</v>
      </c>
      <c r="E21" s="116">
        <v>63.3</v>
      </c>
    </row>
    <row r="22" spans="1:5" ht="42" customHeight="1">
      <c r="A22" s="37" t="s">
        <v>35</v>
      </c>
      <c r="B22" s="114">
        <v>103.5</v>
      </c>
      <c r="C22" s="114">
        <v>100.2</v>
      </c>
      <c r="D22" s="114">
        <v>104.2</v>
      </c>
      <c r="E22" s="114">
        <v>106.7</v>
      </c>
    </row>
    <row r="23" spans="1:5" ht="27.75" customHeight="1">
      <c r="A23" s="38" t="s">
        <v>36</v>
      </c>
      <c r="B23" s="119">
        <v>94.9</v>
      </c>
      <c r="C23" s="119">
        <v>99.7</v>
      </c>
      <c r="D23" s="120" t="s">
        <v>26</v>
      </c>
      <c r="E23" s="121" t="s">
        <v>26</v>
      </c>
    </row>
    <row r="24" spans="1:5">
      <c r="B24" s="84"/>
      <c r="C24" s="84"/>
      <c r="D24" s="84"/>
      <c r="E24" s="84"/>
    </row>
  </sheetData>
  <mergeCells count="4">
    <mergeCell ref="A1:E1"/>
    <mergeCell ref="A2:E2"/>
    <mergeCell ref="A3:E3"/>
    <mergeCell ref="A4:E4"/>
  </mergeCells>
  <pageMargins left="0.70866141732283472" right="0.43307086614173229" top="0.74803149606299213" bottom="0.74803149606299213" header="0.31496062992125984" footer="0.31496062992125984"/>
  <pageSetup paperSize="9" scale="90" firstPageNumber="53" orientation="portrait" useFirstPageNumber="1" r:id="rId1"/>
  <headerFooter>
    <oddFooter>&amp;C&amp;"Times New Roman,обычный"&amp;10&amp;P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44"/>
  <sheetViews>
    <sheetView tabSelected="1" view="pageBreakPreview" zoomScaleSheetLayoutView="100" workbookViewId="0">
      <selection activeCell="A17" sqref="A17"/>
    </sheetView>
  </sheetViews>
  <sheetFormatPr defaultColWidth="9.140625" defaultRowHeight="16.5"/>
  <cols>
    <col min="1" max="1" width="39.42578125" style="44" customWidth="1"/>
    <col min="2" max="2" width="5" style="44" customWidth="1"/>
    <col min="3" max="3" width="5.42578125" style="44" customWidth="1"/>
    <col min="4" max="4" width="10.140625" style="44" customWidth="1"/>
    <col min="5" max="5" width="11.140625" style="44" customWidth="1"/>
    <col min="6" max="6" width="11.85546875" style="44" customWidth="1"/>
    <col min="7" max="7" width="13.85546875" style="44" customWidth="1"/>
    <col min="8" max="8" width="11.5703125" style="7" bestFit="1" customWidth="1"/>
    <col min="9" max="16384" width="9.140625" style="7"/>
  </cols>
  <sheetData>
    <row r="1" spans="1:18">
      <c r="A1" s="111" t="s">
        <v>301</v>
      </c>
      <c r="B1" s="100"/>
      <c r="C1" s="100"/>
      <c r="D1" s="5"/>
      <c r="E1" s="6"/>
      <c r="F1" s="5"/>
      <c r="G1" s="6"/>
    </row>
    <row r="2" spans="1:18" ht="17.25" thickBot="1">
      <c r="A2" s="45" t="s">
        <v>300</v>
      </c>
      <c r="B2" s="112"/>
      <c r="C2" s="112"/>
      <c r="D2" s="45"/>
      <c r="E2" s="46"/>
      <c r="F2" s="45"/>
      <c r="G2" s="46"/>
    </row>
    <row r="3" spans="1:18" ht="16.5" customHeight="1">
      <c r="A3" s="47"/>
      <c r="B3" s="161" t="s">
        <v>42</v>
      </c>
      <c r="C3" s="162"/>
      <c r="D3" s="164">
        <v>2017</v>
      </c>
      <c r="E3" s="164"/>
      <c r="F3" s="164">
        <v>2018</v>
      </c>
      <c r="G3" s="164"/>
    </row>
    <row r="4" spans="1:18" ht="21.75" customHeight="1" thickBot="1">
      <c r="A4" s="45"/>
      <c r="B4" s="163"/>
      <c r="C4" s="163"/>
      <c r="D4" s="48" t="s">
        <v>304</v>
      </c>
      <c r="E4" s="49" t="s">
        <v>307</v>
      </c>
      <c r="F4" s="48" t="s">
        <v>304</v>
      </c>
      <c r="G4" s="49" t="s">
        <v>305</v>
      </c>
    </row>
    <row r="5" spans="1:18" ht="10.5" customHeight="1">
      <c r="A5" s="5"/>
      <c r="B5" s="50"/>
      <c r="C5" s="50"/>
      <c r="D5" s="51"/>
      <c r="E5" s="52"/>
      <c r="F5" s="51"/>
      <c r="G5" s="52"/>
    </row>
    <row r="6" spans="1:18">
      <c r="A6" s="53" t="s">
        <v>3</v>
      </c>
      <c r="B6" s="50"/>
      <c r="C6" s="50"/>
      <c r="D6" s="54"/>
      <c r="E6" s="55"/>
      <c r="F6" s="54"/>
      <c r="G6" s="55"/>
      <c r="K6" s="44"/>
    </row>
    <row r="7" spans="1:18" ht="15" customHeight="1">
      <c r="A7" s="56"/>
      <c r="B7" s="96"/>
      <c r="C7" s="96"/>
      <c r="D7" s="159">
        <v>22.8</v>
      </c>
      <c r="E7" s="159">
        <v>62.9</v>
      </c>
      <c r="F7" s="95"/>
      <c r="G7" s="95"/>
    </row>
    <row r="8" spans="1:18" ht="15.75" customHeight="1">
      <c r="A8" s="57" t="s">
        <v>43</v>
      </c>
      <c r="B8" s="96"/>
      <c r="C8" s="96"/>
      <c r="D8" s="159"/>
      <c r="E8" s="159"/>
      <c r="F8" s="95"/>
      <c r="G8" s="95"/>
      <c r="M8" s="44"/>
    </row>
    <row r="9" spans="1:18" ht="15.75" customHeight="1">
      <c r="A9" s="58" t="s">
        <v>44</v>
      </c>
      <c r="B9" s="96"/>
      <c r="C9" s="96"/>
      <c r="D9" s="159"/>
      <c r="E9" s="159"/>
      <c r="F9" s="95"/>
      <c r="G9" s="95"/>
      <c r="R9" s="44"/>
    </row>
    <row r="10" spans="1:18" ht="15.75" customHeight="1">
      <c r="A10" s="59" t="s">
        <v>45</v>
      </c>
      <c r="B10" s="165" t="s">
        <v>46</v>
      </c>
      <c r="C10" s="165"/>
      <c r="D10" s="159"/>
      <c r="E10" s="159"/>
      <c r="F10" s="95">
        <v>16.7</v>
      </c>
      <c r="G10" s="95">
        <v>52.1</v>
      </c>
    </row>
    <row r="11" spans="1:18" ht="15.75" customHeight="1">
      <c r="A11" s="59" t="s">
        <v>47</v>
      </c>
      <c r="B11" s="147" t="s">
        <v>46</v>
      </c>
      <c r="C11" s="147"/>
      <c r="D11" s="159">
        <v>28.6</v>
      </c>
      <c r="E11" s="159">
        <v>71.3</v>
      </c>
      <c r="F11" s="95"/>
      <c r="G11" s="95"/>
    </row>
    <row r="12" spans="1:18" ht="15.75" customHeight="1">
      <c r="A12" s="60" t="s">
        <v>48</v>
      </c>
      <c r="B12" s="147"/>
      <c r="C12" s="147"/>
      <c r="D12" s="159"/>
      <c r="E12" s="159"/>
      <c r="F12" s="95"/>
      <c r="G12" s="95"/>
      <c r="L12" s="44"/>
    </row>
    <row r="13" spans="1:18" ht="15.75" customHeight="1">
      <c r="A13" s="60" t="s">
        <v>49</v>
      </c>
      <c r="B13" s="147"/>
      <c r="C13" s="147"/>
      <c r="D13" s="159"/>
      <c r="E13" s="159"/>
      <c r="F13" s="95">
        <v>29</v>
      </c>
      <c r="G13" s="95">
        <v>83.3</v>
      </c>
    </row>
    <row r="14" spans="1:18" ht="18" customHeight="1">
      <c r="A14" s="59"/>
      <c r="B14" s="99"/>
      <c r="C14" s="99"/>
      <c r="D14" s="145">
        <v>57.5</v>
      </c>
      <c r="E14" s="146">
        <v>179.4</v>
      </c>
      <c r="F14" s="98"/>
      <c r="G14" s="98"/>
    </row>
    <row r="15" spans="1:18">
      <c r="A15" s="53" t="s">
        <v>4</v>
      </c>
      <c r="B15" s="99"/>
      <c r="C15" s="99"/>
      <c r="D15" s="145"/>
      <c r="E15" s="146"/>
      <c r="F15" s="98"/>
      <c r="G15" s="98"/>
    </row>
    <row r="16" spans="1:18" ht="15.75" customHeight="1">
      <c r="A16" s="57" t="s">
        <v>50</v>
      </c>
      <c r="B16" s="100"/>
      <c r="C16" s="100"/>
      <c r="D16" s="145"/>
      <c r="E16" s="146"/>
      <c r="F16" s="98"/>
      <c r="G16" s="98"/>
    </row>
    <row r="17" spans="1:7" ht="15.75" customHeight="1">
      <c r="A17" s="58" t="s">
        <v>51</v>
      </c>
      <c r="B17" s="100"/>
      <c r="C17" s="100"/>
      <c r="D17" s="145"/>
      <c r="E17" s="146"/>
      <c r="F17" s="98"/>
      <c r="G17" s="98"/>
    </row>
    <row r="18" spans="1:7" ht="15.75" customHeight="1">
      <c r="A18" s="59" t="s">
        <v>52</v>
      </c>
      <c r="B18" s="144" t="s">
        <v>53</v>
      </c>
      <c r="C18" s="144"/>
      <c r="D18" s="145"/>
      <c r="E18" s="146"/>
      <c r="F18" s="98">
        <v>72.8</v>
      </c>
      <c r="G18" s="98">
        <v>233.5</v>
      </c>
    </row>
    <row r="19" spans="1:7" ht="15.75" customHeight="1">
      <c r="A19" s="59" t="s">
        <v>54</v>
      </c>
      <c r="B19" s="144" t="s">
        <v>53</v>
      </c>
      <c r="C19" s="144"/>
      <c r="D19" s="97">
        <v>768.8</v>
      </c>
      <c r="E19" s="98">
        <v>2290.4</v>
      </c>
      <c r="F19" s="98">
        <v>960.4</v>
      </c>
      <c r="G19" s="98">
        <v>2585.3000000000002</v>
      </c>
    </row>
    <row r="20" spans="1:7" ht="15.75" customHeight="1">
      <c r="A20" s="59" t="s">
        <v>55</v>
      </c>
      <c r="B20" s="144" t="s">
        <v>53</v>
      </c>
      <c r="C20" s="144"/>
      <c r="D20" s="97">
        <v>21.3</v>
      </c>
      <c r="E20" s="98">
        <v>73.3</v>
      </c>
      <c r="F20" s="98">
        <v>15.4</v>
      </c>
      <c r="G20" s="98">
        <v>53.2</v>
      </c>
    </row>
    <row r="21" spans="1:7" ht="15.75" customHeight="1">
      <c r="A21" s="59" t="s">
        <v>56</v>
      </c>
      <c r="B21" s="144" t="s">
        <v>53</v>
      </c>
      <c r="C21" s="144"/>
      <c r="D21" s="97">
        <v>28.2</v>
      </c>
      <c r="E21" s="98">
        <v>82</v>
      </c>
      <c r="F21" s="98">
        <v>37.9</v>
      </c>
      <c r="G21" s="98">
        <v>98.6</v>
      </c>
    </row>
    <row r="22" spans="1:7" ht="15.75" customHeight="1">
      <c r="A22" s="59" t="s">
        <v>57</v>
      </c>
      <c r="B22" s="144" t="s">
        <v>53</v>
      </c>
      <c r="C22" s="144"/>
      <c r="D22" s="97">
        <v>12.7</v>
      </c>
      <c r="E22" s="98">
        <v>39.1</v>
      </c>
      <c r="F22" s="98">
        <v>7.2</v>
      </c>
      <c r="G22" s="98">
        <v>52.7</v>
      </c>
    </row>
    <row r="23" spans="1:7" ht="15.75" customHeight="1">
      <c r="A23" s="59" t="s">
        <v>58</v>
      </c>
      <c r="B23" s="144" t="s">
        <v>53</v>
      </c>
      <c r="C23" s="144"/>
      <c r="D23" s="97">
        <v>4.8</v>
      </c>
      <c r="E23" s="98">
        <v>23.6</v>
      </c>
      <c r="F23" s="98">
        <v>0</v>
      </c>
      <c r="G23" s="98">
        <v>0</v>
      </c>
    </row>
    <row r="24" spans="1:7" ht="15.75" customHeight="1">
      <c r="A24" s="59" t="s">
        <v>59</v>
      </c>
      <c r="B24" s="144" t="s">
        <v>53</v>
      </c>
      <c r="C24" s="144"/>
      <c r="D24" s="97">
        <v>11.7</v>
      </c>
      <c r="E24" s="98">
        <v>36.6</v>
      </c>
      <c r="F24" s="98">
        <v>10.3</v>
      </c>
      <c r="G24" s="98">
        <v>31.9</v>
      </c>
    </row>
    <row r="25" spans="1:7" ht="15.75" customHeight="1">
      <c r="A25" s="59" t="s">
        <v>60</v>
      </c>
      <c r="B25" s="144" t="s">
        <v>53</v>
      </c>
      <c r="C25" s="144"/>
      <c r="D25" s="97">
        <v>1.3</v>
      </c>
      <c r="E25" s="98">
        <v>6.9</v>
      </c>
      <c r="F25" s="98">
        <v>0</v>
      </c>
      <c r="G25" s="98">
        <v>0</v>
      </c>
    </row>
    <row r="26" spans="1:7" ht="15.75" customHeight="1">
      <c r="A26" s="59" t="s">
        <v>61</v>
      </c>
      <c r="B26" s="144" t="s">
        <v>53</v>
      </c>
      <c r="C26" s="144"/>
      <c r="D26" s="97">
        <v>24.7</v>
      </c>
      <c r="E26" s="98">
        <v>80.5</v>
      </c>
      <c r="F26" s="98">
        <v>30</v>
      </c>
      <c r="G26" s="98">
        <v>81.5</v>
      </c>
    </row>
    <row r="27" spans="1:7" ht="15.75" customHeight="1">
      <c r="A27" s="59" t="s">
        <v>62</v>
      </c>
      <c r="B27" s="144" t="s">
        <v>53</v>
      </c>
      <c r="C27" s="144"/>
      <c r="D27" s="97">
        <v>352.5</v>
      </c>
      <c r="E27" s="98">
        <v>1085.2</v>
      </c>
      <c r="F27" s="98">
        <v>430.8</v>
      </c>
      <c r="G27" s="98">
        <v>1196.4000000000001</v>
      </c>
    </row>
    <row r="28" spans="1:7" ht="15.75" customHeight="1">
      <c r="A28" s="59" t="s">
        <v>63</v>
      </c>
      <c r="B28" s="144" t="s">
        <v>53</v>
      </c>
      <c r="C28" s="144"/>
      <c r="D28" s="97">
        <v>121.3</v>
      </c>
      <c r="E28" s="98">
        <v>357.2</v>
      </c>
      <c r="F28" s="98">
        <v>136.6</v>
      </c>
      <c r="G28" s="98">
        <v>416.7</v>
      </c>
    </row>
    <row r="29" spans="1:7" ht="15.75" customHeight="1">
      <c r="A29" s="59" t="s">
        <v>64</v>
      </c>
      <c r="B29" s="144" t="s">
        <v>53</v>
      </c>
      <c r="C29" s="144"/>
      <c r="D29" s="97">
        <v>44</v>
      </c>
      <c r="E29" s="98">
        <v>145</v>
      </c>
      <c r="F29" s="98">
        <v>59</v>
      </c>
      <c r="G29" s="98">
        <v>166.5</v>
      </c>
    </row>
    <row r="30" spans="1:7" ht="15.75" customHeight="1">
      <c r="A30" s="59" t="s">
        <v>65</v>
      </c>
      <c r="B30" s="144" t="s">
        <v>53</v>
      </c>
      <c r="C30" s="144"/>
      <c r="D30" s="97">
        <v>4767.5</v>
      </c>
      <c r="E30" s="98">
        <v>14782.6</v>
      </c>
      <c r="F30" s="98">
        <v>5660</v>
      </c>
      <c r="G30" s="98">
        <v>12110.9</v>
      </c>
    </row>
    <row r="31" spans="1:7" ht="15.75" customHeight="1">
      <c r="A31" s="59" t="s">
        <v>66</v>
      </c>
      <c r="B31" s="144" t="s">
        <v>53</v>
      </c>
      <c r="C31" s="144"/>
      <c r="D31" s="97">
        <v>156</v>
      </c>
      <c r="E31" s="98">
        <v>423.4</v>
      </c>
      <c r="F31" s="98">
        <v>114.4</v>
      </c>
      <c r="G31" s="98">
        <v>312</v>
      </c>
    </row>
    <row r="32" spans="1:7" ht="15.75" customHeight="1">
      <c r="A32" s="59" t="s">
        <v>67</v>
      </c>
      <c r="B32" s="144" t="s">
        <v>53</v>
      </c>
      <c r="C32" s="144"/>
      <c r="D32" s="97">
        <v>22.5</v>
      </c>
      <c r="E32" s="98">
        <v>58.9</v>
      </c>
      <c r="F32" s="98">
        <v>25.9</v>
      </c>
      <c r="G32" s="98">
        <v>74.3</v>
      </c>
    </row>
    <row r="33" spans="1:7" ht="15.75" customHeight="1">
      <c r="A33" s="59" t="s">
        <v>68</v>
      </c>
      <c r="B33" s="144" t="s">
        <v>53</v>
      </c>
      <c r="C33" s="144"/>
      <c r="D33" s="159">
        <v>79.8</v>
      </c>
      <c r="E33" s="159">
        <v>250.1</v>
      </c>
      <c r="F33" s="95"/>
      <c r="G33" s="95"/>
    </row>
    <row r="34" spans="1:7" ht="15.75" customHeight="1">
      <c r="A34" s="60" t="s">
        <v>69</v>
      </c>
      <c r="B34" s="144"/>
      <c r="C34" s="144"/>
      <c r="D34" s="159"/>
      <c r="E34" s="159"/>
      <c r="F34" s="95"/>
      <c r="G34" s="95"/>
    </row>
    <row r="35" spans="1:7" ht="15.75" customHeight="1">
      <c r="A35" s="60" t="s">
        <v>70</v>
      </c>
      <c r="B35" s="144"/>
      <c r="C35" s="144"/>
      <c r="D35" s="159"/>
      <c r="E35" s="159"/>
      <c r="F35" s="95">
        <v>84.3</v>
      </c>
      <c r="G35" s="95">
        <v>177.9</v>
      </c>
    </row>
    <row r="36" spans="1:7" ht="15.75" customHeight="1">
      <c r="A36" s="61" t="s">
        <v>71</v>
      </c>
      <c r="B36" s="144" t="s">
        <v>53</v>
      </c>
      <c r="C36" s="144"/>
      <c r="D36" s="97">
        <v>1276.3</v>
      </c>
      <c r="E36" s="98">
        <v>2438.1999999999998</v>
      </c>
      <c r="F36" s="98">
        <v>1367</v>
      </c>
      <c r="G36" s="98">
        <v>3726.2</v>
      </c>
    </row>
    <row r="37" spans="1:7" ht="15.75" customHeight="1">
      <c r="A37" s="62" t="s">
        <v>72</v>
      </c>
      <c r="B37" s="153" t="s">
        <v>53</v>
      </c>
      <c r="C37" s="153"/>
      <c r="D37" s="146">
        <v>7.4</v>
      </c>
      <c r="E37" s="146">
        <v>41.3</v>
      </c>
      <c r="F37" s="98"/>
      <c r="G37" s="98"/>
    </row>
    <row r="38" spans="1:7" ht="15.75" customHeight="1">
      <c r="A38" s="60" t="s">
        <v>73</v>
      </c>
      <c r="B38" s="153"/>
      <c r="C38" s="153"/>
      <c r="D38" s="146"/>
      <c r="E38" s="146"/>
      <c r="F38" s="98">
        <v>15.4</v>
      </c>
      <c r="G38" s="98">
        <v>30</v>
      </c>
    </row>
    <row r="39" spans="1:7" ht="15.75" customHeight="1">
      <c r="A39" s="62" t="s">
        <v>74</v>
      </c>
      <c r="B39" s="144" t="s">
        <v>53</v>
      </c>
      <c r="C39" s="144"/>
      <c r="D39" s="146">
        <v>157.80000000000001</v>
      </c>
      <c r="E39" s="146">
        <v>389.7</v>
      </c>
      <c r="F39" s="98"/>
      <c r="G39" s="98"/>
    </row>
    <row r="40" spans="1:7" ht="15.75" customHeight="1">
      <c r="A40" s="60" t="s">
        <v>75</v>
      </c>
      <c r="B40" s="144"/>
      <c r="C40" s="144"/>
      <c r="D40" s="146"/>
      <c r="E40" s="146"/>
      <c r="F40" s="98">
        <v>211.7</v>
      </c>
      <c r="G40" s="98">
        <v>397.3</v>
      </c>
    </row>
    <row r="41" spans="1:7" ht="15.75" customHeight="1">
      <c r="A41" s="62" t="s">
        <v>76</v>
      </c>
      <c r="B41" s="144" t="s">
        <v>53</v>
      </c>
      <c r="C41" s="144"/>
      <c r="D41" s="97">
        <v>81</v>
      </c>
      <c r="E41" s="98">
        <v>213.8</v>
      </c>
      <c r="F41" s="98">
        <v>88.8</v>
      </c>
      <c r="G41" s="98">
        <v>221.3</v>
      </c>
    </row>
    <row r="42" spans="1:7" ht="15.75" customHeight="1">
      <c r="A42" s="62" t="s">
        <v>77</v>
      </c>
      <c r="B42" s="144" t="s">
        <v>78</v>
      </c>
      <c r="C42" s="144"/>
      <c r="D42" s="97">
        <v>58.2</v>
      </c>
      <c r="E42" s="97">
        <v>127.7</v>
      </c>
      <c r="F42" s="97">
        <v>44.5</v>
      </c>
      <c r="G42" s="97">
        <v>170.9</v>
      </c>
    </row>
    <row r="43" spans="1:7" ht="15.75" customHeight="1">
      <c r="A43" s="63" t="s">
        <v>79</v>
      </c>
      <c r="B43" s="153" t="s">
        <v>78</v>
      </c>
      <c r="C43" s="153"/>
      <c r="D43" s="97">
        <v>47.1</v>
      </c>
      <c r="E43" s="98">
        <v>219.5</v>
      </c>
      <c r="F43" s="98">
        <v>46.4</v>
      </c>
      <c r="G43" s="98">
        <v>246.8</v>
      </c>
    </row>
    <row r="44" spans="1:7" ht="15.75" customHeight="1">
      <c r="A44" s="63" t="s">
        <v>80</v>
      </c>
      <c r="B44" s="153" t="s">
        <v>78</v>
      </c>
      <c r="C44" s="153"/>
      <c r="D44" s="97">
        <v>506.1</v>
      </c>
      <c r="E44" s="98">
        <v>1202.7</v>
      </c>
      <c r="F44" s="98">
        <v>498</v>
      </c>
      <c r="G44" s="98">
        <v>1185.5999999999999</v>
      </c>
    </row>
    <row r="45" spans="1:7" ht="15.75" customHeight="1">
      <c r="A45" s="63" t="s">
        <v>81</v>
      </c>
      <c r="B45" s="153" t="s">
        <v>78</v>
      </c>
      <c r="C45" s="153"/>
      <c r="D45" s="97">
        <v>1504.3</v>
      </c>
      <c r="E45" s="98">
        <v>4188.5</v>
      </c>
      <c r="F45" s="98">
        <v>2065.6999999999998</v>
      </c>
      <c r="G45" s="98">
        <v>6178.2</v>
      </c>
    </row>
    <row r="46" spans="1:7" ht="15.75" customHeight="1">
      <c r="A46" s="62" t="s">
        <v>82</v>
      </c>
      <c r="B46" s="144" t="s">
        <v>78</v>
      </c>
      <c r="C46" s="144"/>
      <c r="D46" s="146">
        <v>8075.5</v>
      </c>
      <c r="E46" s="146">
        <v>18797.099999999999</v>
      </c>
      <c r="F46" s="98"/>
      <c r="G46" s="98"/>
    </row>
    <row r="47" spans="1:7" ht="15.75" customHeight="1">
      <c r="A47" s="60" t="s">
        <v>83</v>
      </c>
      <c r="B47" s="144"/>
      <c r="C47" s="144"/>
      <c r="D47" s="146"/>
      <c r="E47" s="146"/>
      <c r="F47" s="98">
        <v>6242.4</v>
      </c>
      <c r="G47" s="98">
        <v>18157.099999999999</v>
      </c>
    </row>
    <row r="48" spans="1:7" ht="15.75" hidden="1" customHeight="1">
      <c r="A48" s="62" t="s">
        <v>84</v>
      </c>
      <c r="B48" s="144" t="s">
        <v>85</v>
      </c>
      <c r="C48" s="144"/>
      <c r="D48" s="160" t="e">
        <f>#REF!</f>
        <v>#REF!</v>
      </c>
      <c r="E48" s="160" t="e">
        <f>#REF!</f>
        <v>#REF!</v>
      </c>
      <c r="F48" s="160" t="e">
        <f>#REF!</f>
        <v>#REF!</v>
      </c>
      <c r="G48" s="160" t="e">
        <f>#REF!</f>
        <v>#REF!</v>
      </c>
    </row>
    <row r="49" spans="1:7" ht="15.75" hidden="1" customHeight="1">
      <c r="A49" s="60" t="s">
        <v>86</v>
      </c>
      <c r="B49" s="144"/>
      <c r="C49" s="144"/>
      <c r="D49" s="160"/>
      <c r="E49" s="160"/>
      <c r="F49" s="160"/>
      <c r="G49" s="160"/>
    </row>
    <row r="50" spans="1:7">
      <c r="A50" s="5"/>
      <c r="B50" s="100"/>
      <c r="C50" s="100"/>
      <c r="D50" s="5"/>
      <c r="E50" s="5"/>
      <c r="F50" s="5"/>
      <c r="G50" s="6"/>
    </row>
    <row r="51" spans="1:7" ht="17.25" thickBot="1">
      <c r="A51" s="113" t="s">
        <v>87</v>
      </c>
      <c r="B51" s="64"/>
      <c r="C51" s="64"/>
      <c r="D51" s="64"/>
      <c r="E51" s="65"/>
      <c r="F51" s="64"/>
      <c r="G51" s="65"/>
    </row>
    <row r="52" spans="1:7" ht="16.5" customHeight="1">
      <c r="A52" s="47"/>
      <c r="B52" s="161" t="s">
        <v>42</v>
      </c>
      <c r="C52" s="162"/>
      <c r="D52" s="164">
        <v>2017</v>
      </c>
      <c r="E52" s="164"/>
      <c r="F52" s="164">
        <v>2018</v>
      </c>
      <c r="G52" s="164"/>
    </row>
    <row r="53" spans="1:7" ht="21.75" customHeight="1" thickBot="1">
      <c r="A53" s="45"/>
      <c r="B53" s="163"/>
      <c r="C53" s="163"/>
      <c r="D53" s="48" t="s">
        <v>304</v>
      </c>
      <c r="E53" s="49" t="s">
        <v>305</v>
      </c>
      <c r="F53" s="48" t="s">
        <v>304</v>
      </c>
      <c r="G53" s="49" t="s">
        <v>305</v>
      </c>
    </row>
    <row r="54" spans="1:7" ht="21.75" customHeight="1">
      <c r="A54" s="57" t="s">
        <v>88</v>
      </c>
      <c r="B54" s="100"/>
      <c r="C54" s="100"/>
      <c r="D54" s="66"/>
      <c r="E54" s="66"/>
      <c r="F54" s="66"/>
      <c r="G54" s="66"/>
    </row>
    <row r="55" spans="1:7">
      <c r="A55" s="58" t="s">
        <v>89</v>
      </c>
      <c r="B55" s="100"/>
      <c r="C55" s="100"/>
      <c r="D55" s="67"/>
      <c r="E55" s="67"/>
      <c r="F55" s="67"/>
      <c r="G55" s="67"/>
    </row>
    <row r="56" spans="1:7">
      <c r="A56" s="58" t="s">
        <v>90</v>
      </c>
      <c r="B56" s="100"/>
      <c r="C56" s="100"/>
      <c r="D56" s="67"/>
      <c r="E56" s="67"/>
      <c r="F56" s="67"/>
      <c r="G56" s="67"/>
    </row>
    <row r="57" spans="1:7" ht="19.5" hidden="1" customHeight="1">
      <c r="A57" s="62" t="s">
        <v>91</v>
      </c>
      <c r="B57" s="144" t="s">
        <v>289</v>
      </c>
      <c r="C57" s="144"/>
      <c r="D57" s="67"/>
      <c r="E57" s="67"/>
      <c r="F57" s="67"/>
      <c r="G57" s="67"/>
    </row>
    <row r="58" spans="1:7">
      <c r="A58" s="62" t="s">
        <v>92</v>
      </c>
      <c r="B58" s="144" t="s">
        <v>93</v>
      </c>
      <c r="C58" s="144"/>
      <c r="D58" s="97">
        <v>13.5</v>
      </c>
      <c r="E58" s="98">
        <v>34.9</v>
      </c>
      <c r="F58" s="98">
        <v>20.100000000000001</v>
      </c>
      <c r="G58" s="98">
        <v>53.8</v>
      </c>
    </row>
    <row r="59" spans="1:7">
      <c r="A59" s="62" t="s">
        <v>94</v>
      </c>
      <c r="B59" s="144" t="s">
        <v>290</v>
      </c>
      <c r="C59" s="144"/>
      <c r="D59" s="68">
        <v>0</v>
      </c>
      <c r="E59" s="108">
        <v>0</v>
      </c>
      <c r="F59" s="108">
        <v>0</v>
      </c>
      <c r="G59" s="108">
        <v>0</v>
      </c>
    </row>
    <row r="60" spans="1:7">
      <c r="A60" s="62" t="s">
        <v>95</v>
      </c>
      <c r="B60" s="144" t="s">
        <v>96</v>
      </c>
      <c r="C60" s="144"/>
      <c r="D60" s="146">
        <v>11839</v>
      </c>
      <c r="E60" s="146">
        <v>19091</v>
      </c>
      <c r="F60" s="98"/>
      <c r="G60" s="98"/>
    </row>
    <row r="61" spans="1:7">
      <c r="A61" s="60" t="s">
        <v>97</v>
      </c>
      <c r="B61" s="144"/>
      <c r="C61" s="144"/>
      <c r="D61" s="146"/>
      <c r="E61" s="146"/>
      <c r="F61" s="98">
        <v>8494</v>
      </c>
      <c r="G61" s="98">
        <v>26626</v>
      </c>
    </row>
    <row r="62" spans="1:7">
      <c r="A62" s="62" t="s">
        <v>98</v>
      </c>
      <c r="B62" s="144" t="s">
        <v>99</v>
      </c>
      <c r="C62" s="144"/>
      <c r="D62" s="146">
        <v>105.9</v>
      </c>
      <c r="E62" s="146">
        <v>258.10000000000002</v>
      </c>
      <c r="F62" s="98"/>
      <c r="G62" s="98"/>
    </row>
    <row r="63" spans="1:7">
      <c r="A63" s="60" t="s">
        <v>100</v>
      </c>
      <c r="B63" s="144"/>
      <c r="C63" s="144"/>
      <c r="D63" s="146"/>
      <c r="E63" s="146"/>
      <c r="F63" s="98">
        <v>164.3</v>
      </c>
      <c r="G63" s="98">
        <v>488.2</v>
      </c>
    </row>
    <row r="64" spans="1:7">
      <c r="A64" s="62" t="s">
        <v>98</v>
      </c>
      <c r="B64" s="144" t="s">
        <v>99</v>
      </c>
      <c r="C64" s="144"/>
      <c r="D64" s="146">
        <v>636.20000000000005</v>
      </c>
      <c r="E64" s="146">
        <v>1388.5</v>
      </c>
      <c r="F64" s="98"/>
      <c r="G64" s="98"/>
    </row>
    <row r="65" spans="1:7">
      <c r="A65" s="60" t="s">
        <v>101</v>
      </c>
      <c r="B65" s="144"/>
      <c r="C65" s="144"/>
      <c r="D65" s="146"/>
      <c r="E65" s="146"/>
      <c r="F65" s="98">
        <v>722.6</v>
      </c>
      <c r="G65" s="98">
        <v>2145.3000000000002</v>
      </c>
    </row>
    <row r="66" spans="1:7">
      <c r="A66" s="62" t="s">
        <v>102</v>
      </c>
      <c r="B66" s="144" t="s">
        <v>99</v>
      </c>
      <c r="C66" s="144"/>
      <c r="D66" s="97">
        <v>108.3</v>
      </c>
      <c r="E66" s="98">
        <v>164.2</v>
      </c>
      <c r="F66" s="98">
        <v>47</v>
      </c>
      <c r="G66" s="98">
        <v>217.5</v>
      </c>
    </row>
    <row r="67" spans="1:7">
      <c r="A67" s="62" t="s">
        <v>103</v>
      </c>
      <c r="B67" s="144" t="s">
        <v>104</v>
      </c>
      <c r="C67" s="144"/>
      <c r="D67" s="97">
        <v>382.9</v>
      </c>
      <c r="E67" s="98">
        <v>717.3</v>
      </c>
      <c r="F67" s="98">
        <v>518.29999999999995</v>
      </c>
      <c r="G67" s="98">
        <v>1288.8</v>
      </c>
    </row>
    <row r="68" spans="1:7">
      <c r="A68" s="62" t="s">
        <v>105</v>
      </c>
      <c r="B68" s="147" t="s">
        <v>96</v>
      </c>
      <c r="C68" s="147"/>
      <c r="D68" s="159">
        <v>4677</v>
      </c>
      <c r="E68" s="159">
        <v>9386</v>
      </c>
      <c r="F68" s="95"/>
      <c r="G68" s="95"/>
    </row>
    <row r="69" spans="1:7">
      <c r="A69" s="60" t="s">
        <v>106</v>
      </c>
      <c r="B69" s="147"/>
      <c r="C69" s="147"/>
      <c r="D69" s="159"/>
      <c r="E69" s="159"/>
      <c r="F69" s="95"/>
      <c r="G69" s="95"/>
    </row>
    <row r="70" spans="1:7">
      <c r="A70" s="60" t="s">
        <v>107</v>
      </c>
      <c r="B70" s="147"/>
      <c r="C70" s="147"/>
      <c r="D70" s="159"/>
      <c r="E70" s="159"/>
      <c r="F70" s="95">
        <v>8661</v>
      </c>
      <c r="G70" s="95">
        <v>22982</v>
      </c>
    </row>
    <row r="71" spans="1:7" ht="22.5" customHeight="1">
      <c r="A71" s="57" t="s">
        <v>108</v>
      </c>
      <c r="B71" s="144"/>
      <c r="C71" s="144"/>
      <c r="D71" s="146"/>
      <c r="E71" s="146"/>
      <c r="F71" s="98"/>
      <c r="G71" s="98"/>
    </row>
    <row r="72" spans="1:7">
      <c r="A72" s="58" t="s">
        <v>109</v>
      </c>
      <c r="B72" s="144"/>
      <c r="C72" s="144"/>
      <c r="D72" s="146"/>
      <c r="E72" s="146"/>
      <c r="F72" s="98"/>
      <c r="G72" s="98"/>
    </row>
    <row r="73" spans="1:7">
      <c r="A73" s="62" t="s">
        <v>110</v>
      </c>
      <c r="B73" s="144" t="s">
        <v>104</v>
      </c>
      <c r="C73" s="144"/>
      <c r="D73" s="97">
        <v>0.3</v>
      </c>
      <c r="E73" s="98">
        <v>0.9</v>
      </c>
      <c r="F73" s="98">
        <v>6.9</v>
      </c>
      <c r="G73" s="98">
        <v>7.3</v>
      </c>
    </row>
    <row r="74" spans="1:7" ht="22.5" customHeight="1">
      <c r="A74" s="57" t="s">
        <v>111</v>
      </c>
      <c r="B74" s="69"/>
      <c r="C74" s="69"/>
      <c r="D74" s="146">
        <v>70</v>
      </c>
      <c r="E74" s="146">
        <v>148</v>
      </c>
      <c r="F74" s="98"/>
      <c r="G74" s="98"/>
    </row>
    <row r="75" spans="1:7">
      <c r="A75" s="70" t="s">
        <v>112</v>
      </c>
      <c r="B75" s="69"/>
      <c r="C75" s="69"/>
      <c r="D75" s="146"/>
      <c r="E75" s="146"/>
      <c r="F75" s="98"/>
      <c r="G75" s="98"/>
    </row>
    <row r="76" spans="1:7">
      <c r="A76" s="62" t="s">
        <v>113</v>
      </c>
      <c r="B76" s="144" t="s">
        <v>114</v>
      </c>
      <c r="C76" s="144"/>
      <c r="D76" s="146"/>
      <c r="E76" s="146"/>
      <c r="F76" s="98"/>
      <c r="G76" s="98"/>
    </row>
    <row r="77" spans="1:7">
      <c r="A77" s="71" t="s">
        <v>115</v>
      </c>
      <c r="B77" s="144"/>
      <c r="C77" s="144"/>
      <c r="D77" s="146"/>
      <c r="E77" s="146"/>
      <c r="F77" s="98">
        <v>52.4</v>
      </c>
      <c r="G77" s="98">
        <v>151.9</v>
      </c>
    </row>
    <row r="78" spans="1:7">
      <c r="A78" s="62" t="s">
        <v>116</v>
      </c>
      <c r="B78" s="144" t="s">
        <v>53</v>
      </c>
      <c r="C78" s="144"/>
      <c r="D78" s="97">
        <v>88</v>
      </c>
      <c r="E78" s="98">
        <v>471.4</v>
      </c>
      <c r="F78" s="98">
        <v>174.5</v>
      </c>
      <c r="G78" s="98">
        <v>350.4</v>
      </c>
    </row>
    <row r="79" spans="1:7">
      <c r="A79" s="62" t="s">
        <v>117</v>
      </c>
      <c r="B79" s="144" t="s">
        <v>53</v>
      </c>
      <c r="C79" s="144"/>
      <c r="D79" s="146">
        <v>51.5</v>
      </c>
      <c r="E79" s="146">
        <v>91.8</v>
      </c>
      <c r="F79" s="98"/>
      <c r="G79" s="98"/>
    </row>
    <row r="80" spans="1:7" ht="39">
      <c r="A80" s="71" t="s">
        <v>118</v>
      </c>
      <c r="B80" s="144"/>
      <c r="C80" s="144"/>
      <c r="D80" s="146"/>
      <c r="E80" s="146"/>
      <c r="F80" s="98">
        <v>69.7</v>
      </c>
      <c r="G80" s="98">
        <v>107.1</v>
      </c>
    </row>
    <row r="81" spans="1:11">
      <c r="A81" s="62" t="s">
        <v>119</v>
      </c>
      <c r="B81" s="144" t="s">
        <v>53</v>
      </c>
      <c r="C81" s="144"/>
      <c r="D81" s="97">
        <v>171.9</v>
      </c>
      <c r="E81" s="98">
        <v>472.4</v>
      </c>
      <c r="F81" s="98">
        <v>138.9</v>
      </c>
      <c r="G81" s="98">
        <v>413.9</v>
      </c>
    </row>
    <row r="82" spans="1:11">
      <c r="A82" s="63" t="s">
        <v>120</v>
      </c>
      <c r="B82" s="147" t="s">
        <v>121</v>
      </c>
      <c r="C82" s="153"/>
      <c r="D82" s="146">
        <v>2087.6999999999998</v>
      </c>
      <c r="E82" s="146">
        <v>5931.5</v>
      </c>
      <c r="F82" s="98"/>
      <c r="G82" s="98"/>
    </row>
    <row r="83" spans="1:11">
      <c r="A83" s="60" t="s">
        <v>122</v>
      </c>
      <c r="B83" s="153"/>
      <c r="C83" s="153"/>
      <c r="D83" s="146"/>
      <c r="E83" s="146"/>
      <c r="F83" s="98"/>
      <c r="G83" s="98"/>
    </row>
    <row r="84" spans="1:11">
      <c r="A84" s="60" t="s">
        <v>123</v>
      </c>
      <c r="B84" s="153"/>
      <c r="C84" s="153"/>
      <c r="D84" s="146"/>
      <c r="E84" s="146"/>
      <c r="F84" s="98"/>
      <c r="G84" s="98"/>
    </row>
    <row r="85" spans="1:11">
      <c r="A85" s="60" t="s">
        <v>124</v>
      </c>
      <c r="B85" s="153"/>
      <c r="C85" s="153"/>
      <c r="D85" s="146"/>
      <c r="E85" s="146"/>
      <c r="F85" s="98">
        <v>2361.4</v>
      </c>
      <c r="G85" s="98">
        <v>5343.8</v>
      </c>
    </row>
    <row r="86" spans="1:11">
      <c r="A86" s="62" t="s">
        <v>125</v>
      </c>
      <c r="B86" s="144" t="s">
        <v>53</v>
      </c>
      <c r="C86" s="144"/>
      <c r="D86" s="146">
        <v>3.7</v>
      </c>
      <c r="E86" s="146">
        <v>12.1</v>
      </c>
      <c r="F86" s="98"/>
      <c r="G86" s="98"/>
      <c r="K86" s="13"/>
    </row>
    <row r="87" spans="1:11">
      <c r="A87" s="62" t="s">
        <v>126</v>
      </c>
      <c r="B87" s="154"/>
      <c r="C87" s="154"/>
      <c r="D87" s="146"/>
      <c r="E87" s="146"/>
      <c r="F87" s="98">
        <v>5.7</v>
      </c>
      <c r="G87" s="98">
        <v>6.1</v>
      </c>
    </row>
    <row r="88" spans="1:11">
      <c r="A88" s="63" t="s">
        <v>127</v>
      </c>
      <c r="B88" s="153" t="s">
        <v>128</v>
      </c>
      <c r="C88" s="153"/>
      <c r="D88" s="68">
        <v>33553.5</v>
      </c>
      <c r="E88" s="108">
        <v>86333.6</v>
      </c>
      <c r="F88" s="108">
        <v>46545.5</v>
      </c>
      <c r="G88" s="108">
        <v>104626.8</v>
      </c>
      <c r="J88" s="44"/>
    </row>
    <row r="89" spans="1:11">
      <c r="A89" s="63" t="s">
        <v>129</v>
      </c>
      <c r="B89" s="153" t="s">
        <v>130</v>
      </c>
      <c r="C89" s="153"/>
      <c r="D89" s="145">
        <v>9143.7999999999993</v>
      </c>
      <c r="E89" s="146">
        <v>19541.400000000001</v>
      </c>
      <c r="F89" s="98"/>
      <c r="G89" s="98"/>
    </row>
    <row r="90" spans="1:11">
      <c r="A90" s="60" t="s">
        <v>131</v>
      </c>
      <c r="B90" s="153"/>
      <c r="C90" s="153"/>
      <c r="D90" s="158"/>
      <c r="E90" s="158"/>
      <c r="F90" s="102"/>
      <c r="G90" s="102"/>
    </row>
    <row r="91" spans="1:11">
      <c r="A91" s="60" t="s">
        <v>132</v>
      </c>
      <c r="B91" s="153"/>
      <c r="C91" s="153"/>
      <c r="D91" s="158"/>
      <c r="E91" s="158"/>
      <c r="F91" s="102"/>
      <c r="G91" s="102"/>
    </row>
    <row r="92" spans="1:11">
      <c r="A92" s="60" t="s">
        <v>133</v>
      </c>
      <c r="B92" s="153"/>
      <c r="C92" s="153"/>
      <c r="D92" s="158"/>
      <c r="E92" s="158"/>
      <c r="F92" s="102"/>
      <c r="G92" s="102"/>
    </row>
    <row r="93" spans="1:11">
      <c r="A93" s="60" t="s">
        <v>134</v>
      </c>
      <c r="B93" s="153"/>
      <c r="C93" s="153"/>
      <c r="D93" s="158"/>
      <c r="E93" s="158"/>
      <c r="F93" s="102"/>
      <c r="G93" s="102"/>
    </row>
    <row r="94" spans="1:11">
      <c r="A94" s="60" t="s">
        <v>135</v>
      </c>
      <c r="B94" s="153"/>
      <c r="C94" s="153"/>
      <c r="D94" s="158"/>
      <c r="E94" s="158"/>
      <c r="F94" s="109">
        <v>21620.6</v>
      </c>
      <c r="G94" s="72">
        <v>47047.9</v>
      </c>
    </row>
    <row r="95" spans="1:11">
      <c r="A95" s="57" t="s">
        <v>136</v>
      </c>
      <c r="B95" s="153"/>
      <c r="C95" s="153"/>
      <c r="D95" s="145">
        <v>58.7</v>
      </c>
      <c r="E95" s="146">
        <v>169.8</v>
      </c>
      <c r="F95" s="98"/>
      <c r="G95" s="98"/>
    </row>
    <row r="96" spans="1:11">
      <c r="A96" s="70" t="s">
        <v>137</v>
      </c>
      <c r="B96" s="101"/>
      <c r="C96" s="101"/>
      <c r="D96" s="158"/>
      <c r="E96" s="158"/>
      <c r="F96" s="102"/>
      <c r="G96" s="102"/>
    </row>
    <row r="97" spans="1:7">
      <c r="A97" s="62" t="s">
        <v>138</v>
      </c>
      <c r="B97" s="101"/>
      <c r="C97" s="101"/>
      <c r="D97" s="158"/>
      <c r="E97" s="158"/>
      <c r="F97" s="102"/>
      <c r="G97" s="102"/>
    </row>
    <row r="98" spans="1:7">
      <c r="A98" s="60" t="s">
        <v>139</v>
      </c>
      <c r="B98" s="101"/>
      <c r="C98" s="101"/>
      <c r="D98" s="158"/>
      <c r="E98" s="158"/>
      <c r="F98" s="102"/>
      <c r="G98" s="102"/>
    </row>
    <row r="99" spans="1:7">
      <c r="A99" s="60" t="s">
        <v>140</v>
      </c>
      <c r="B99" s="153" t="s">
        <v>53</v>
      </c>
      <c r="C99" s="153"/>
      <c r="D99" s="158"/>
      <c r="E99" s="158"/>
      <c r="F99" s="102">
        <v>38.9</v>
      </c>
      <c r="G99" s="102">
        <v>135.1</v>
      </c>
    </row>
    <row r="100" spans="1:7">
      <c r="A100" s="62" t="s">
        <v>141</v>
      </c>
      <c r="B100" s="153" t="s">
        <v>53</v>
      </c>
      <c r="C100" s="153"/>
      <c r="D100" s="97">
        <v>120</v>
      </c>
      <c r="E100" s="98">
        <v>120</v>
      </c>
      <c r="F100" s="98">
        <v>134.69999999999999</v>
      </c>
      <c r="G100" s="98">
        <v>336.6</v>
      </c>
    </row>
    <row r="101" spans="1:7">
      <c r="A101" s="62" t="s">
        <v>142</v>
      </c>
      <c r="B101" s="153" t="s">
        <v>53</v>
      </c>
      <c r="C101" s="153"/>
      <c r="D101" s="146">
        <v>19.2</v>
      </c>
      <c r="E101" s="146">
        <v>57.9</v>
      </c>
      <c r="F101" s="98"/>
      <c r="G101" s="98"/>
    </row>
    <row r="102" spans="1:7">
      <c r="A102" s="60" t="s">
        <v>143</v>
      </c>
      <c r="B102" s="153"/>
      <c r="C102" s="153"/>
      <c r="D102" s="146"/>
      <c r="E102" s="146"/>
      <c r="F102" s="98"/>
      <c r="G102" s="98"/>
    </row>
    <row r="103" spans="1:7">
      <c r="A103" s="60" t="s">
        <v>144</v>
      </c>
      <c r="B103" s="153"/>
      <c r="C103" s="153"/>
      <c r="D103" s="146"/>
      <c r="E103" s="146"/>
      <c r="F103" s="98"/>
      <c r="G103" s="98"/>
    </row>
    <row r="104" spans="1:7">
      <c r="A104" s="60" t="s">
        <v>145</v>
      </c>
      <c r="B104" s="153"/>
      <c r="C104" s="153"/>
      <c r="D104" s="146"/>
      <c r="E104" s="146"/>
      <c r="F104" s="98">
        <v>13.4</v>
      </c>
      <c r="G104" s="98">
        <v>36.4</v>
      </c>
    </row>
    <row r="105" spans="1:7">
      <c r="A105" s="62" t="s">
        <v>146</v>
      </c>
      <c r="B105" s="153" t="s">
        <v>53</v>
      </c>
      <c r="C105" s="153"/>
      <c r="D105" s="146">
        <v>89.1</v>
      </c>
      <c r="E105" s="146">
        <v>192</v>
      </c>
      <c r="F105" s="98"/>
      <c r="G105" s="98"/>
    </row>
    <row r="106" spans="1:7">
      <c r="A106" s="60" t="s">
        <v>147</v>
      </c>
      <c r="B106" s="153"/>
      <c r="C106" s="153"/>
      <c r="D106" s="146"/>
      <c r="E106" s="146"/>
      <c r="F106" s="98"/>
      <c r="G106" s="98"/>
    </row>
    <row r="107" spans="1:7">
      <c r="A107" s="60" t="s">
        <v>148</v>
      </c>
      <c r="B107" s="153"/>
      <c r="C107" s="153"/>
      <c r="D107" s="146"/>
      <c r="E107" s="146"/>
      <c r="F107" s="98">
        <v>533.6</v>
      </c>
      <c r="G107" s="98">
        <v>620.4</v>
      </c>
    </row>
    <row r="108" spans="1:7">
      <c r="A108" s="57" t="s">
        <v>149</v>
      </c>
      <c r="B108" s="101"/>
      <c r="C108" s="101"/>
      <c r="D108" s="98"/>
      <c r="E108" s="98"/>
      <c r="F108" s="98"/>
      <c r="G108" s="98"/>
    </row>
    <row r="109" spans="1:7">
      <c r="A109" s="70" t="s">
        <v>137</v>
      </c>
      <c r="B109" s="101"/>
      <c r="C109" s="101"/>
      <c r="D109" s="98"/>
      <c r="E109" s="98"/>
      <c r="F109" s="98"/>
      <c r="G109" s="98"/>
    </row>
    <row r="110" spans="1:7">
      <c r="A110" s="62" t="s">
        <v>150</v>
      </c>
      <c r="B110" s="153" t="s">
        <v>53</v>
      </c>
      <c r="C110" s="153"/>
      <c r="D110" s="146">
        <v>32.1</v>
      </c>
      <c r="E110" s="146">
        <v>50.1</v>
      </c>
      <c r="F110" s="98"/>
      <c r="G110" s="98"/>
    </row>
    <row r="111" spans="1:7">
      <c r="A111" s="60" t="s">
        <v>151</v>
      </c>
      <c r="B111" s="153"/>
      <c r="C111" s="153"/>
      <c r="D111" s="146"/>
      <c r="E111" s="146"/>
      <c r="F111" s="98">
        <v>33.200000000000003</v>
      </c>
      <c r="G111" s="98">
        <v>63.3</v>
      </c>
    </row>
    <row r="112" spans="1:7">
      <c r="A112" s="62" t="s">
        <v>152</v>
      </c>
      <c r="B112" s="147" t="s">
        <v>128</v>
      </c>
      <c r="C112" s="147"/>
      <c r="D112" s="97">
        <v>15533.6</v>
      </c>
      <c r="E112" s="98">
        <v>41268.300000000003</v>
      </c>
      <c r="F112" s="98">
        <v>7718.8</v>
      </c>
      <c r="G112" s="98">
        <v>44563.9</v>
      </c>
    </row>
    <row r="113" spans="1:7">
      <c r="A113" s="57" t="s">
        <v>153</v>
      </c>
      <c r="B113" s="153"/>
      <c r="C113" s="153"/>
      <c r="D113" s="149">
        <v>235</v>
      </c>
      <c r="E113" s="151">
        <v>584.20000000000005</v>
      </c>
      <c r="F113" s="103"/>
      <c r="G113" s="103"/>
    </row>
    <row r="114" spans="1:7">
      <c r="A114" s="70" t="s">
        <v>154</v>
      </c>
      <c r="B114" s="153"/>
      <c r="C114" s="153"/>
      <c r="D114" s="149"/>
      <c r="E114" s="157"/>
      <c r="F114" s="106"/>
      <c r="G114" s="106"/>
    </row>
    <row r="115" spans="1:7">
      <c r="A115" s="70" t="s">
        <v>155</v>
      </c>
      <c r="B115" s="101"/>
      <c r="C115" s="101"/>
      <c r="D115" s="149"/>
      <c r="E115" s="157"/>
      <c r="F115" s="106"/>
      <c r="G115" s="106"/>
    </row>
    <row r="116" spans="1:7">
      <c r="A116" s="63" t="s">
        <v>156</v>
      </c>
      <c r="B116" s="153" t="s">
        <v>53</v>
      </c>
      <c r="C116" s="153"/>
      <c r="D116" s="149"/>
      <c r="E116" s="157"/>
      <c r="F116" s="106"/>
      <c r="G116" s="106"/>
    </row>
    <row r="117" spans="1:7">
      <c r="A117" s="60" t="s">
        <v>157</v>
      </c>
      <c r="B117" s="153"/>
      <c r="C117" s="153"/>
      <c r="D117" s="149"/>
      <c r="E117" s="157"/>
      <c r="F117" s="104">
        <v>511.2</v>
      </c>
      <c r="G117" s="104">
        <v>1187</v>
      </c>
    </row>
    <row r="118" spans="1:7">
      <c r="A118" s="63" t="s">
        <v>158</v>
      </c>
      <c r="B118" s="153" t="s">
        <v>53</v>
      </c>
      <c r="C118" s="153"/>
      <c r="D118" s="151">
        <v>107.6</v>
      </c>
      <c r="E118" s="146">
        <v>309.7</v>
      </c>
      <c r="F118" s="98"/>
      <c r="G118" s="98"/>
    </row>
    <row r="119" spans="1:7">
      <c r="A119" s="60" t="s">
        <v>159</v>
      </c>
      <c r="B119" s="153"/>
      <c r="C119" s="153"/>
      <c r="D119" s="151"/>
      <c r="E119" s="146"/>
      <c r="F119" s="98"/>
      <c r="G119" s="98"/>
    </row>
    <row r="120" spans="1:7">
      <c r="A120" s="60" t="s">
        <v>160</v>
      </c>
      <c r="B120" s="153"/>
      <c r="C120" s="153"/>
      <c r="D120" s="151"/>
      <c r="E120" s="146"/>
      <c r="F120" s="98"/>
      <c r="G120" s="98"/>
    </row>
    <row r="121" spans="1:7">
      <c r="A121" s="60" t="s">
        <v>161</v>
      </c>
      <c r="B121" s="153"/>
      <c r="C121" s="153"/>
      <c r="D121" s="151"/>
      <c r="E121" s="146"/>
      <c r="F121" s="98"/>
      <c r="G121" s="98"/>
    </row>
    <row r="122" spans="1:7">
      <c r="A122" s="60" t="s">
        <v>162</v>
      </c>
      <c r="B122" s="153"/>
      <c r="C122" s="153"/>
      <c r="D122" s="149"/>
      <c r="E122" s="156"/>
      <c r="F122" s="105">
        <v>96.3</v>
      </c>
      <c r="G122" s="105">
        <v>464</v>
      </c>
    </row>
    <row r="123" spans="1:7">
      <c r="A123" s="63" t="s">
        <v>163</v>
      </c>
      <c r="B123" s="153" t="s">
        <v>93</v>
      </c>
      <c r="C123" s="153"/>
      <c r="D123" s="146">
        <v>13190.7</v>
      </c>
      <c r="E123" s="146">
        <v>32656.799999999999</v>
      </c>
      <c r="F123" s="98"/>
      <c r="G123" s="98"/>
    </row>
    <row r="124" spans="1:7">
      <c r="A124" s="60" t="s">
        <v>164</v>
      </c>
      <c r="B124" s="153"/>
      <c r="C124" s="153"/>
      <c r="D124" s="146"/>
      <c r="E124" s="146"/>
      <c r="F124" s="98"/>
      <c r="G124" s="98"/>
    </row>
    <row r="125" spans="1:7">
      <c r="A125" s="60" t="s">
        <v>165</v>
      </c>
      <c r="B125" s="153"/>
      <c r="C125" s="153"/>
      <c r="D125" s="146"/>
      <c r="E125" s="146"/>
      <c r="F125" s="98">
        <v>13425.8</v>
      </c>
      <c r="G125" s="98">
        <v>38778.400000000001</v>
      </c>
    </row>
    <row r="126" spans="1:7">
      <c r="A126" s="62" t="s">
        <v>166</v>
      </c>
      <c r="B126" s="144" t="s">
        <v>291</v>
      </c>
      <c r="C126" s="144"/>
      <c r="D126" s="146">
        <v>545.4</v>
      </c>
      <c r="E126" s="146">
        <v>2022.8</v>
      </c>
      <c r="F126" s="98"/>
      <c r="G126" s="98"/>
    </row>
    <row r="127" spans="1:7">
      <c r="A127" s="60" t="s">
        <v>167</v>
      </c>
      <c r="B127" s="144"/>
      <c r="C127" s="144"/>
      <c r="D127" s="146"/>
      <c r="E127" s="146"/>
      <c r="F127" s="98"/>
      <c r="G127" s="98"/>
    </row>
    <row r="128" spans="1:7">
      <c r="A128" s="60" t="s">
        <v>168</v>
      </c>
      <c r="B128" s="144"/>
      <c r="C128" s="144"/>
      <c r="D128" s="146"/>
      <c r="E128" s="146"/>
      <c r="F128" s="98"/>
      <c r="G128" s="98"/>
    </row>
    <row r="129" spans="1:7">
      <c r="A129" s="60" t="s">
        <v>169</v>
      </c>
      <c r="B129" s="144"/>
      <c r="C129" s="144"/>
      <c r="D129" s="146"/>
      <c r="E129" s="146"/>
      <c r="F129" s="98"/>
      <c r="G129" s="98"/>
    </row>
    <row r="130" spans="1:7">
      <c r="A130" s="60" t="s">
        <v>170</v>
      </c>
      <c r="B130" s="144"/>
      <c r="C130" s="144"/>
      <c r="D130" s="146"/>
      <c r="E130" s="146"/>
      <c r="F130" s="98">
        <v>402.2</v>
      </c>
      <c r="G130" s="98">
        <v>1712.8</v>
      </c>
    </row>
    <row r="131" spans="1:7">
      <c r="A131" s="62" t="s">
        <v>171</v>
      </c>
      <c r="B131" s="153" t="s">
        <v>53</v>
      </c>
      <c r="C131" s="153"/>
      <c r="D131" s="146">
        <v>15.4</v>
      </c>
      <c r="E131" s="146">
        <v>611.20000000000005</v>
      </c>
      <c r="F131" s="98"/>
      <c r="G131" s="98"/>
    </row>
    <row r="132" spans="1:7">
      <c r="A132" s="60" t="s">
        <v>172</v>
      </c>
      <c r="B132" s="153"/>
      <c r="C132" s="153"/>
      <c r="D132" s="146"/>
      <c r="E132" s="146"/>
      <c r="F132" s="98"/>
      <c r="G132" s="98"/>
    </row>
    <row r="133" spans="1:7">
      <c r="A133" s="60" t="s">
        <v>173</v>
      </c>
      <c r="B133" s="153"/>
      <c r="C133" s="153"/>
      <c r="D133" s="146"/>
      <c r="E133" s="146"/>
      <c r="F133" s="98">
        <v>298.39999999999998</v>
      </c>
      <c r="G133" s="98">
        <v>486.9</v>
      </c>
    </row>
    <row r="134" spans="1:7">
      <c r="A134" s="62" t="s">
        <v>174</v>
      </c>
      <c r="B134" s="144" t="s">
        <v>53</v>
      </c>
      <c r="C134" s="144"/>
      <c r="D134" s="146">
        <v>4.3</v>
      </c>
      <c r="E134" s="146">
        <v>22.8</v>
      </c>
      <c r="F134" s="98"/>
      <c r="G134" s="98"/>
    </row>
    <row r="135" spans="1:7">
      <c r="A135" s="60" t="s">
        <v>175</v>
      </c>
      <c r="B135" s="144"/>
      <c r="C135" s="144"/>
      <c r="D135" s="146"/>
      <c r="E135" s="146"/>
      <c r="F135" s="98"/>
      <c r="G135" s="98"/>
    </row>
    <row r="136" spans="1:7">
      <c r="A136" s="60" t="s">
        <v>176</v>
      </c>
      <c r="B136" s="144"/>
      <c r="C136" s="144"/>
      <c r="D136" s="146"/>
      <c r="E136" s="146"/>
      <c r="F136" s="98">
        <v>4.5999999999999996</v>
      </c>
      <c r="G136" s="98">
        <v>16.899999999999999</v>
      </c>
    </row>
    <row r="137" spans="1:7" ht="18" customHeight="1">
      <c r="A137" s="63" t="s">
        <v>177</v>
      </c>
      <c r="B137" s="153" t="s">
        <v>178</v>
      </c>
      <c r="C137" s="153"/>
      <c r="D137" s="146">
        <v>417.5</v>
      </c>
      <c r="E137" s="146">
        <v>1411.6</v>
      </c>
      <c r="F137" s="98"/>
      <c r="G137" s="98"/>
    </row>
    <row r="138" spans="1:7">
      <c r="A138" s="60" t="s">
        <v>179</v>
      </c>
      <c r="B138" s="153"/>
      <c r="C138" s="153"/>
      <c r="D138" s="146"/>
      <c r="E138" s="146"/>
      <c r="F138" s="98">
        <v>533.6</v>
      </c>
      <c r="G138" s="98">
        <v>891.5</v>
      </c>
    </row>
    <row r="139" spans="1:7" ht="17.25" customHeight="1">
      <c r="A139" s="63" t="s">
        <v>180</v>
      </c>
      <c r="B139" s="153" t="s">
        <v>53</v>
      </c>
      <c r="C139" s="153"/>
      <c r="D139" s="98">
        <v>9625.7000000000007</v>
      </c>
      <c r="E139" s="98">
        <v>21216.3</v>
      </c>
      <c r="F139" s="98">
        <v>9023.4</v>
      </c>
      <c r="G139" s="98">
        <v>14965.4</v>
      </c>
    </row>
    <row r="140" spans="1:7">
      <c r="A140" s="63" t="s">
        <v>181</v>
      </c>
      <c r="B140" s="153" t="s">
        <v>182</v>
      </c>
      <c r="C140" s="153"/>
      <c r="D140" s="146">
        <v>7.1</v>
      </c>
      <c r="E140" s="146">
        <v>15.7</v>
      </c>
      <c r="F140" s="98"/>
      <c r="G140" s="98"/>
    </row>
    <row r="141" spans="1:7">
      <c r="A141" s="60" t="s">
        <v>183</v>
      </c>
      <c r="B141" s="153"/>
      <c r="C141" s="153"/>
      <c r="D141" s="146"/>
      <c r="E141" s="146"/>
      <c r="F141" s="98"/>
      <c r="G141" s="98"/>
    </row>
    <row r="142" spans="1:7">
      <c r="A142" s="60" t="s">
        <v>184</v>
      </c>
      <c r="B142" s="153"/>
      <c r="C142" s="153"/>
      <c r="D142" s="146"/>
      <c r="E142" s="146"/>
      <c r="F142" s="98">
        <v>21.1</v>
      </c>
      <c r="G142" s="98">
        <v>39.799999999999997</v>
      </c>
    </row>
    <row r="143" spans="1:7">
      <c r="A143" s="62" t="s">
        <v>185</v>
      </c>
      <c r="B143" s="153" t="s">
        <v>53</v>
      </c>
      <c r="C143" s="153"/>
      <c r="D143" s="146">
        <v>6182</v>
      </c>
      <c r="E143" s="146">
        <v>18562.7</v>
      </c>
      <c r="F143" s="98"/>
      <c r="G143" s="98"/>
    </row>
    <row r="144" spans="1:7">
      <c r="A144" s="60" t="s">
        <v>186</v>
      </c>
      <c r="B144" s="154"/>
      <c r="C144" s="154"/>
      <c r="D144" s="146"/>
      <c r="E144" s="146"/>
      <c r="F144" s="98"/>
      <c r="G144" s="98"/>
    </row>
    <row r="145" spans="1:7">
      <c r="A145" s="60" t="s">
        <v>187</v>
      </c>
      <c r="B145" s="154"/>
      <c r="C145" s="154"/>
      <c r="D145" s="146"/>
      <c r="E145" s="146"/>
      <c r="F145" s="98"/>
      <c r="G145" s="98"/>
    </row>
    <row r="146" spans="1:7">
      <c r="A146" s="60" t="s">
        <v>188</v>
      </c>
      <c r="B146" s="154"/>
      <c r="C146" s="154"/>
      <c r="D146" s="146"/>
      <c r="E146" s="146"/>
      <c r="F146" s="98">
        <v>4913.7</v>
      </c>
      <c r="G146" s="98">
        <v>12632.7</v>
      </c>
    </row>
    <row r="147" spans="1:7">
      <c r="A147" s="62" t="s">
        <v>189</v>
      </c>
      <c r="B147" s="144" t="s">
        <v>53</v>
      </c>
      <c r="C147" s="144"/>
      <c r="D147" s="146">
        <v>7005.4</v>
      </c>
      <c r="E147" s="146">
        <v>23517.1</v>
      </c>
      <c r="F147" s="98"/>
      <c r="G147" s="98"/>
    </row>
    <row r="148" spans="1:7">
      <c r="A148" s="60" t="s">
        <v>190</v>
      </c>
      <c r="B148" s="144"/>
      <c r="C148" s="144"/>
      <c r="D148" s="146"/>
      <c r="E148" s="146"/>
      <c r="F148" s="98">
        <v>11264.4</v>
      </c>
      <c r="G148" s="98">
        <v>25847.9</v>
      </c>
    </row>
    <row r="149" spans="1:7">
      <c r="A149" s="62" t="s">
        <v>191</v>
      </c>
      <c r="B149" s="144" t="s">
        <v>53</v>
      </c>
      <c r="C149" s="144"/>
      <c r="D149" s="98">
        <v>25915.9</v>
      </c>
      <c r="E149" s="98">
        <v>75303.8</v>
      </c>
      <c r="F149" s="98">
        <v>32115.3</v>
      </c>
      <c r="G149" s="98">
        <v>96638.7</v>
      </c>
    </row>
    <row r="150" spans="1:7">
      <c r="A150" s="62" t="s">
        <v>192</v>
      </c>
      <c r="B150" s="153" t="s">
        <v>53</v>
      </c>
      <c r="C150" s="153"/>
      <c r="D150" s="98">
        <v>10579.9</v>
      </c>
      <c r="E150" s="98">
        <v>17311.3</v>
      </c>
      <c r="F150" s="98">
        <v>1452.2</v>
      </c>
      <c r="G150" s="98">
        <v>2310.6</v>
      </c>
    </row>
    <row r="151" spans="1:7">
      <c r="A151" s="62" t="s">
        <v>193</v>
      </c>
      <c r="B151" s="144" t="s">
        <v>291</v>
      </c>
      <c r="C151" s="144"/>
      <c r="D151" s="146">
        <v>932</v>
      </c>
      <c r="E151" s="146">
        <v>2585.4</v>
      </c>
      <c r="F151" s="98"/>
      <c r="G151" s="98"/>
    </row>
    <row r="152" spans="1:7">
      <c r="A152" s="60" t="s">
        <v>194</v>
      </c>
      <c r="B152" s="144"/>
      <c r="C152" s="144"/>
      <c r="D152" s="146"/>
      <c r="E152" s="146"/>
      <c r="F152" s="98">
        <v>963.7</v>
      </c>
      <c r="G152" s="98">
        <v>2197.3000000000002</v>
      </c>
    </row>
    <row r="153" spans="1:7" ht="30" customHeight="1">
      <c r="A153" s="58" t="s">
        <v>195</v>
      </c>
      <c r="B153" s="100"/>
      <c r="C153" s="100"/>
      <c r="D153" s="98"/>
      <c r="E153" s="98"/>
      <c r="F153" s="98"/>
      <c r="G153" s="98"/>
    </row>
    <row r="154" spans="1:7" ht="30.75" customHeight="1">
      <c r="A154" s="73" t="s">
        <v>196</v>
      </c>
      <c r="B154" s="100"/>
      <c r="C154" s="100"/>
      <c r="D154" s="98"/>
      <c r="E154" s="98"/>
      <c r="F154" s="98"/>
      <c r="G154" s="98"/>
    </row>
    <row r="155" spans="1:7" ht="18" customHeight="1">
      <c r="A155" s="61" t="s">
        <v>197</v>
      </c>
      <c r="B155" s="148" t="s">
        <v>198</v>
      </c>
      <c r="C155" s="148"/>
      <c r="D155" s="146">
        <v>17178.2</v>
      </c>
      <c r="E155" s="146">
        <v>17753.2</v>
      </c>
      <c r="F155" s="98"/>
      <c r="G155" s="98"/>
    </row>
    <row r="156" spans="1:7">
      <c r="A156" s="60" t="s">
        <v>199</v>
      </c>
      <c r="B156" s="148"/>
      <c r="C156" s="148"/>
      <c r="D156" s="146"/>
      <c r="E156" s="146"/>
      <c r="F156" s="98"/>
      <c r="G156" s="98"/>
    </row>
    <row r="157" spans="1:7">
      <c r="A157" s="60" t="s">
        <v>200</v>
      </c>
      <c r="B157" s="148"/>
      <c r="C157" s="148"/>
      <c r="D157" s="146"/>
      <c r="E157" s="146"/>
      <c r="F157" s="98">
        <v>0</v>
      </c>
      <c r="G157" s="98">
        <v>1732.1</v>
      </c>
    </row>
    <row r="158" spans="1:7">
      <c r="A158" s="62" t="s">
        <v>201</v>
      </c>
      <c r="B158" s="153" t="s">
        <v>53</v>
      </c>
      <c r="C158" s="153"/>
      <c r="D158" s="98">
        <v>1225.3</v>
      </c>
      <c r="E158" s="98">
        <v>1481</v>
      </c>
      <c r="F158" s="98">
        <v>296.10000000000002</v>
      </c>
      <c r="G158" s="98">
        <v>931.3</v>
      </c>
    </row>
    <row r="159" spans="1:7">
      <c r="A159" s="62" t="s">
        <v>202</v>
      </c>
      <c r="B159" s="153" t="s">
        <v>53</v>
      </c>
      <c r="C159" s="153"/>
      <c r="D159" s="98">
        <v>61.1</v>
      </c>
      <c r="E159" s="98">
        <v>155.69999999999999</v>
      </c>
      <c r="F159" s="98">
        <v>25.7</v>
      </c>
      <c r="G159" s="98">
        <v>68.900000000000006</v>
      </c>
    </row>
    <row r="160" spans="1:7">
      <c r="A160" s="62" t="s">
        <v>203</v>
      </c>
      <c r="B160" s="148" t="s">
        <v>53</v>
      </c>
      <c r="C160" s="148"/>
      <c r="D160" s="95">
        <v>904.5</v>
      </c>
      <c r="E160" s="95">
        <v>1031.4000000000001</v>
      </c>
      <c r="F160" s="95">
        <v>261.10000000000002</v>
      </c>
      <c r="G160" s="95">
        <v>835.2</v>
      </c>
    </row>
    <row r="161" spans="1:7" ht="16.5" hidden="1" customHeight="1">
      <c r="A161" s="62" t="s">
        <v>204</v>
      </c>
      <c r="B161" s="148" t="s">
        <v>53</v>
      </c>
      <c r="C161" s="148"/>
      <c r="D161" s="146" t="e">
        <f>#REF!</f>
        <v>#REF!</v>
      </c>
      <c r="E161" s="146" t="e">
        <f>#REF!</f>
        <v>#REF!</v>
      </c>
      <c r="F161" s="98"/>
      <c r="G161" s="98"/>
    </row>
    <row r="162" spans="1:7" ht="16.5" hidden="1" customHeight="1">
      <c r="A162" s="60" t="s">
        <v>205</v>
      </c>
      <c r="B162" s="148"/>
      <c r="C162" s="148"/>
      <c r="D162" s="146"/>
      <c r="E162" s="146"/>
      <c r="F162" s="98"/>
      <c r="G162" s="98"/>
    </row>
    <row r="163" spans="1:7" ht="16.5" hidden="1" customHeight="1">
      <c r="A163" s="60" t="s">
        <v>206</v>
      </c>
      <c r="B163" s="148"/>
      <c r="C163" s="148"/>
      <c r="D163" s="146"/>
      <c r="E163" s="146"/>
      <c r="F163" s="98"/>
      <c r="G163" s="98"/>
    </row>
    <row r="164" spans="1:7">
      <c r="A164" s="60"/>
      <c r="B164" s="74"/>
      <c r="C164" s="74"/>
      <c r="D164" s="75"/>
      <c r="E164" s="75"/>
      <c r="F164" s="108"/>
      <c r="G164" s="108"/>
    </row>
    <row r="165" spans="1:7" ht="21" customHeight="1">
      <c r="A165" s="57" t="s">
        <v>207</v>
      </c>
      <c r="B165" s="5"/>
      <c r="C165" s="100"/>
      <c r="D165" s="146"/>
      <c r="E165" s="146"/>
      <c r="F165" s="98"/>
      <c r="G165" s="98"/>
    </row>
    <row r="166" spans="1:7">
      <c r="A166" s="76" t="s">
        <v>208</v>
      </c>
      <c r="B166" s="100"/>
      <c r="C166" s="100"/>
      <c r="D166" s="146"/>
      <c r="E166" s="146"/>
      <c r="F166" s="98"/>
      <c r="G166" s="98"/>
    </row>
    <row r="167" spans="1:7" ht="16.5" hidden="1" customHeight="1">
      <c r="A167" s="62" t="s">
        <v>209</v>
      </c>
      <c r="B167" s="148" t="s">
        <v>53</v>
      </c>
      <c r="C167" s="148"/>
      <c r="D167" s="146"/>
      <c r="E167" s="146"/>
      <c r="F167" s="98"/>
      <c r="G167" s="98"/>
    </row>
    <row r="168" spans="1:7">
      <c r="A168" s="62" t="s">
        <v>210</v>
      </c>
      <c r="B168" s="147" t="s">
        <v>130</v>
      </c>
      <c r="C168" s="147"/>
      <c r="D168" s="146">
        <v>2654.6</v>
      </c>
      <c r="E168" s="146">
        <v>5010.7</v>
      </c>
      <c r="F168" s="98"/>
      <c r="G168" s="98"/>
    </row>
    <row r="169" spans="1:7" ht="27" customHeight="1">
      <c r="A169" s="71" t="s">
        <v>211</v>
      </c>
      <c r="B169" s="147"/>
      <c r="C169" s="147"/>
      <c r="D169" s="146"/>
      <c r="E169" s="146"/>
      <c r="F169" s="98">
        <v>2433.5</v>
      </c>
      <c r="G169" s="98">
        <v>5629.6</v>
      </c>
    </row>
    <row r="170" spans="1:7">
      <c r="A170" s="62" t="s">
        <v>212</v>
      </c>
      <c r="B170" s="147" t="s">
        <v>130</v>
      </c>
      <c r="C170" s="147"/>
      <c r="D170" s="146">
        <v>195.3</v>
      </c>
      <c r="E170" s="146">
        <v>511.4</v>
      </c>
      <c r="F170" s="98"/>
      <c r="G170" s="98"/>
    </row>
    <row r="171" spans="1:7" ht="38.25" customHeight="1">
      <c r="A171" s="71" t="s">
        <v>213</v>
      </c>
      <c r="B171" s="147"/>
      <c r="C171" s="147"/>
      <c r="D171" s="146"/>
      <c r="E171" s="146"/>
      <c r="F171" s="98">
        <v>183.5</v>
      </c>
      <c r="G171" s="98">
        <v>598</v>
      </c>
    </row>
    <row r="172" spans="1:7" ht="16.5" hidden="1" customHeight="1">
      <c r="A172" s="62" t="s">
        <v>214</v>
      </c>
      <c r="B172" s="147" t="s">
        <v>130</v>
      </c>
      <c r="C172" s="147"/>
      <c r="D172" s="146" t="e">
        <f>#REF!</f>
        <v>#REF!</v>
      </c>
      <c r="E172" s="146" t="e">
        <f>#REF!</f>
        <v>#REF!</v>
      </c>
      <c r="F172" s="98"/>
      <c r="G172" s="98"/>
    </row>
    <row r="173" spans="1:7" ht="66" hidden="1" customHeight="1">
      <c r="A173" s="71" t="s">
        <v>215</v>
      </c>
      <c r="B173" s="147"/>
      <c r="C173" s="147"/>
      <c r="D173" s="146"/>
      <c r="E173" s="146"/>
      <c r="F173" s="98"/>
      <c r="G173" s="98"/>
    </row>
    <row r="174" spans="1:7" ht="21" customHeight="1">
      <c r="A174" s="77" t="s">
        <v>292</v>
      </c>
      <c r="B174" s="99"/>
      <c r="C174" s="99"/>
      <c r="D174" s="98"/>
      <c r="E174" s="98"/>
      <c r="F174" s="98"/>
      <c r="G174" s="98"/>
    </row>
    <row r="175" spans="1:7" ht="20.25" customHeight="1">
      <c r="A175" s="77" t="s">
        <v>293</v>
      </c>
      <c r="B175" s="144" t="s">
        <v>96</v>
      </c>
      <c r="C175" s="144"/>
      <c r="D175" s="149">
        <v>2011</v>
      </c>
      <c r="E175" s="151">
        <v>6012</v>
      </c>
      <c r="F175" s="103"/>
      <c r="G175" s="103"/>
    </row>
    <row r="176" spans="1:7">
      <c r="A176" s="60" t="s">
        <v>216</v>
      </c>
      <c r="B176" s="144"/>
      <c r="C176" s="144"/>
      <c r="D176" s="150"/>
      <c r="E176" s="150"/>
      <c r="F176" s="109">
        <v>2700</v>
      </c>
      <c r="G176" s="109">
        <v>6906</v>
      </c>
    </row>
    <row r="177" spans="1:7">
      <c r="A177" s="60" t="s">
        <v>214</v>
      </c>
      <c r="B177" s="147" t="s">
        <v>130</v>
      </c>
      <c r="C177" s="147"/>
      <c r="D177" s="146">
        <v>2110</v>
      </c>
      <c r="E177" s="146">
        <v>4473</v>
      </c>
      <c r="F177" s="98"/>
      <c r="G177" s="98"/>
    </row>
    <row r="178" spans="1:7" ht="39">
      <c r="A178" s="71" t="s">
        <v>217</v>
      </c>
      <c r="B178" s="147"/>
      <c r="C178" s="147"/>
      <c r="D178" s="146"/>
      <c r="E178" s="146"/>
      <c r="F178" s="98">
        <v>2054</v>
      </c>
      <c r="G178" s="98">
        <v>9269.6</v>
      </c>
    </row>
    <row r="179" spans="1:7">
      <c r="A179" s="59" t="s">
        <v>218</v>
      </c>
      <c r="B179" s="147" t="s">
        <v>130</v>
      </c>
      <c r="C179" s="147"/>
      <c r="D179" s="146">
        <v>2573.1</v>
      </c>
      <c r="E179" s="146">
        <v>9237.9</v>
      </c>
      <c r="F179" s="98"/>
      <c r="G179" s="98"/>
    </row>
    <row r="180" spans="1:7">
      <c r="A180" s="60" t="s">
        <v>219</v>
      </c>
      <c r="B180" s="147"/>
      <c r="C180" s="147"/>
      <c r="D180" s="146"/>
      <c r="E180" s="146"/>
      <c r="F180" s="98">
        <v>2052.5</v>
      </c>
      <c r="G180" s="98">
        <v>5743.3</v>
      </c>
    </row>
    <row r="181" spans="1:7" ht="18.75" customHeight="1">
      <c r="A181" s="57" t="s">
        <v>14</v>
      </c>
      <c r="B181" s="99"/>
      <c r="C181" s="99"/>
      <c r="D181" s="98"/>
      <c r="E181" s="98"/>
      <c r="F181" s="98"/>
      <c r="G181" s="98"/>
    </row>
    <row r="182" spans="1:7">
      <c r="A182" s="62" t="s">
        <v>220</v>
      </c>
      <c r="B182" s="147" t="s">
        <v>130</v>
      </c>
      <c r="C182" s="147"/>
      <c r="D182" s="146">
        <v>283.3</v>
      </c>
      <c r="E182" s="146">
        <v>853.7</v>
      </c>
      <c r="F182" s="98"/>
      <c r="G182" s="98"/>
    </row>
    <row r="183" spans="1:7" ht="51.75">
      <c r="A183" s="71" t="s">
        <v>221</v>
      </c>
      <c r="B183" s="147"/>
      <c r="C183" s="147"/>
      <c r="D183" s="146"/>
      <c r="E183" s="146"/>
      <c r="F183" s="98">
        <v>381.6</v>
      </c>
      <c r="G183" s="98">
        <v>2879.9</v>
      </c>
    </row>
    <row r="184" spans="1:7" ht="15" customHeight="1">
      <c r="A184" s="59" t="s">
        <v>222</v>
      </c>
      <c r="B184" s="147" t="s">
        <v>130</v>
      </c>
      <c r="C184" s="147"/>
      <c r="D184" s="146">
        <v>131.30000000000001</v>
      </c>
      <c r="E184" s="146">
        <v>393.9</v>
      </c>
      <c r="F184" s="98"/>
      <c r="G184" s="98"/>
    </row>
    <row r="185" spans="1:7" ht="15" customHeight="1">
      <c r="A185" s="60" t="s">
        <v>223</v>
      </c>
      <c r="B185" s="147"/>
      <c r="C185" s="147"/>
      <c r="D185" s="146"/>
      <c r="E185" s="146"/>
      <c r="F185" s="98">
        <v>165</v>
      </c>
      <c r="G185" s="98">
        <v>465</v>
      </c>
    </row>
    <row r="186" spans="1:7" ht="15" customHeight="1">
      <c r="A186" s="59" t="s">
        <v>224</v>
      </c>
      <c r="B186" s="153" t="s">
        <v>130</v>
      </c>
      <c r="C186" s="153"/>
      <c r="D186" s="155">
        <v>440.2</v>
      </c>
      <c r="E186" s="155">
        <v>951.6</v>
      </c>
      <c r="F186" s="102"/>
      <c r="G186" s="102"/>
    </row>
    <row r="187" spans="1:7" ht="15" customHeight="1">
      <c r="A187" s="60" t="s">
        <v>225</v>
      </c>
      <c r="B187" s="154"/>
      <c r="C187" s="154"/>
      <c r="D187" s="155"/>
      <c r="E187" s="155"/>
      <c r="F187" s="98"/>
      <c r="G187" s="98"/>
    </row>
    <row r="188" spans="1:7" ht="15" customHeight="1">
      <c r="A188" s="60" t="s">
        <v>226</v>
      </c>
      <c r="B188" s="154"/>
      <c r="C188" s="154"/>
      <c r="D188" s="155"/>
      <c r="E188" s="155"/>
      <c r="F188" s="98"/>
      <c r="G188" s="98"/>
    </row>
    <row r="189" spans="1:7" ht="15" customHeight="1">
      <c r="A189" s="60" t="s">
        <v>227</v>
      </c>
      <c r="B189" s="154"/>
      <c r="C189" s="154"/>
      <c r="D189" s="155"/>
      <c r="E189" s="155"/>
      <c r="F189" s="98">
        <v>494.7</v>
      </c>
      <c r="G189" s="98">
        <v>1453.6</v>
      </c>
    </row>
    <row r="190" spans="1:7" ht="18.75" customHeight="1">
      <c r="A190" s="57" t="s">
        <v>15</v>
      </c>
      <c r="B190" s="144" t="s">
        <v>93</v>
      </c>
      <c r="C190" s="144"/>
      <c r="D190" s="145">
        <v>9.1</v>
      </c>
      <c r="E190" s="146">
        <v>27.8</v>
      </c>
      <c r="F190" s="98"/>
      <c r="G190" s="98"/>
    </row>
    <row r="191" spans="1:7" ht="15" customHeight="1">
      <c r="A191" s="59" t="s">
        <v>228</v>
      </c>
      <c r="B191" s="144"/>
      <c r="C191" s="144"/>
      <c r="D191" s="152"/>
      <c r="E191" s="152"/>
      <c r="F191" s="110">
        <v>5.5</v>
      </c>
      <c r="G191" s="110">
        <v>18.899999999999999</v>
      </c>
    </row>
    <row r="192" spans="1:7" ht="20.25" customHeight="1">
      <c r="A192" s="57" t="s">
        <v>229</v>
      </c>
      <c r="B192" s="107"/>
      <c r="C192" s="107"/>
      <c r="D192" s="78"/>
      <c r="E192" s="79"/>
      <c r="F192" s="79"/>
      <c r="G192" s="79"/>
    </row>
    <row r="193" spans="1:7">
      <c r="A193" s="76" t="s">
        <v>230</v>
      </c>
      <c r="B193" s="107"/>
      <c r="C193" s="107"/>
      <c r="D193" s="78"/>
      <c r="E193" s="79"/>
      <c r="F193" s="79"/>
      <c r="G193" s="79"/>
    </row>
    <row r="194" spans="1:7">
      <c r="A194" s="59" t="s">
        <v>231</v>
      </c>
      <c r="B194" s="144" t="s">
        <v>130</v>
      </c>
      <c r="C194" s="144"/>
      <c r="D194" s="97">
        <v>43259.3</v>
      </c>
      <c r="E194" s="98">
        <v>115364.4</v>
      </c>
      <c r="F194" s="98">
        <v>33660.6</v>
      </c>
      <c r="G194" s="98">
        <v>105074.2</v>
      </c>
    </row>
    <row r="195" spans="1:7">
      <c r="A195" s="59" t="s">
        <v>232</v>
      </c>
      <c r="B195" s="144" t="s">
        <v>130</v>
      </c>
      <c r="C195" s="144"/>
      <c r="D195" s="97">
        <v>5406.1</v>
      </c>
      <c r="E195" s="98">
        <v>12958.1</v>
      </c>
      <c r="F195" s="98">
        <v>3997.2</v>
      </c>
      <c r="G195" s="98">
        <v>12275.1</v>
      </c>
    </row>
    <row r="196" spans="1:7">
      <c r="A196" s="59" t="s">
        <v>233</v>
      </c>
      <c r="B196" s="144" t="s">
        <v>96</v>
      </c>
      <c r="C196" s="144"/>
      <c r="D196" s="149">
        <v>946</v>
      </c>
      <c r="E196" s="151">
        <v>3154</v>
      </c>
      <c r="F196" s="79"/>
      <c r="G196" s="79"/>
    </row>
    <row r="197" spans="1:7">
      <c r="A197" s="60" t="s">
        <v>234</v>
      </c>
      <c r="B197" s="144"/>
      <c r="C197" s="144"/>
      <c r="D197" s="150"/>
      <c r="E197" s="150"/>
      <c r="F197" s="109">
        <v>452</v>
      </c>
      <c r="G197" s="109">
        <v>1490</v>
      </c>
    </row>
    <row r="198" spans="1:7">
      <c r="A198" s="59" t="s">
        <v>235</v>
      </c>
      <c r="B198" s="144" t="s">
        <v>96</v>
      </c>
      <c r="C198" s="144"/>
      <c r="D198" s="97">
        <v>122</v>
      </c>
      <c r="E198" s="98">
        <v>351</v>
      </c>
      <c r="F198" s="98">
        <v>128</v>
      </c>
      <c r="G198" s="98">
        <v>374</v>
      </c>
    </row>
    <row r="199" spans="1:7">
      <c r="A199" s="59" t="s">
        <v>236</v>
      </c>
      <c r="B199" s="144" t="s">
        <v>96</v>
      </c>
      <c r="C199" s="144"/>
      <c r="D199" s="97">
        <v>317</v>
      </c>
      <c r="E199" s="98">
        <v>890</v>
      </c>
      <c r="F199" s="98">
        <v>255</v>
      </c>
      <c r="G199" s="98">
        <v>1156</v>
      </c>
    </row>
    <row r="200" spans="1:7">
      <c r="A200" s="59" t="s">
        <v>237</v>
      </c>
      <c r="B200" s="144" t="s">
        <v>96</v>
      </c>
      <c r="C200" s="144"/>
      <c r="D200" s="97">
        <v>955</v>
      </c>
      <c r="E200" s="98">
        <v>2870</v>
      </c>
      <c r="F200" s="98">
        <v>381</v>
      </c>
      <c r="G200" s="98">
        <v>1380</v>
      </c>
    </row>
    <row r="201" spans="1:7">
      <c r="A201" s="59" t="s">
        <v>238</v>
      </c>
      <c r="B201" s="148" t="s">
        <v>96</v>
      </c>
      <c r="C201" s="148"/>
      <c r="D201" s="145">
        <v>118</v>
      </c>
      <c r="E201" s="146">
        <v>407</v>
      </c>
      <c r="F201" s="98"/>
      <c r="G201" s="98"/>
    </row>
    <row r="202" spans="1:7" ht="15" customHeight="1">
      <c r="A202" s="60" t="s">
        <v>239</v>
      </c>
      <c r="B202" s="148"/>
      <c r="C202" s="148"/>
      <c r="D202" s="145"/>
      <c r="E202" s="146"/>
      <c r="F202" s="98"/>
      <c r="G202" s="98"/>
    </row>
    <row r="203" spans="1:7" ht="26.25">
      <c r="A203" s="71" t="s">
        <v>240</v>
      </c>
      <c r="B203" s="148"/>
      <c r="C203" s="148"/>
      <c r="D203" s="145"/>
      <c r="E203" s="146"/>
      <c r="F203" s="98">
        <v>102</v>
      </c>
      <c r="G203" s="98">
        <v>286</v>
      </c>
    </row>
    <row r="204" spans="1:7">
      <c r="A204" s="59" t="s">
        <v>238</v>
      </c>
      <c r="B204" s="148" t="s">
        <v>96</v>
      </c>
      <c r="C204" s="148"/>
      <c r="D204" s="145">
        <v>29</v>
      </c>
      <c r="E204" s="146">
        <v>50</v>
      </c>
      <c r="F204" s="98"/>
      <c r="G204" s="98"/>
    </row>
    <row r="205" spans="1:7" ht="15" customHeight="1">
      <c r="A205" s="60" t="s">
        <v>241</v>
      </c>
      <c r="B205" s="148"/>
      <c r="C205" s="148"/>
      <c r="D205" s="145"/>
      <c r="E205" s="146"/>
      <c r="F205" s="98"/>
      <c r="G205" s="98"/>
    </row>
    <row r="206" spans="1:7" ht="15" customHeight="1">
      <c r="A206" s="60" t="s">
        <v>242</v>
      </c>
      <c r="B206" s="148"/>
      <c r="C206" s="148"/>
      <c r="D206" s="145"/>
      <c r="E206" s="146"/>
      <c r="F206" s="98">
        <v>10</v>
      </c>
      <c r="G206" s="98">
        <v>51</v>
      </c>
    </row>
    <row r="207" spans="1:7" ht="15" customHeight="1">
      <c r="A207" s="59" t="s">
        <v>243</v>
      </c>
      <c r="B207" s="148" t="s">
        <v>130</v>
      </c>
      <c r="C207" s="148"/>
      <c r="D207" s="145">
        <v>1244.4000000000001</v>
      </c>
      <c r="E207" s="146">
        <v>3911.6</v>
      </c>
      <c r="F207" s="98"/>
      <c r="G207" s="98"/>
    </row>
    <row r="208" spans="1:7" ht="15" customHeight="1">
      <c r="A208" s="60" t="s">
        <v>244</v>
      </c>
      <c r="B208" s="148"/>
      <c r="C208" s="148"/>
      <c r="D208" s="145"/>
      <c r="E208" s="146"/>
      <c r="F208" s="98">
        <v>228.7</v>
      </c>
      <c r="G208" s="98">
        <v>733</v>
      </c>
    </row>
    <row r="209" spans="1:13" ht="15" customHeight="1">
      <c r="A209" s="59" t="s">
        <v>245</v>
      </c>
      <c r="B209" s="148" t="s">
        <v>130</v>
      </c>
      <c r="C209" s="148"/>
      <c r="D209" s="145">
        <v>1112.7</v>
      </c>
      <c r="E209" s="146">
        <v>9336.7999999999993</v>
      </c>
      <c r="F209" s="98"/>
      <c r="G209" s="98"/>
    </row>
    <row r="210" spans="1:13" ht="15" customHeight="1">
      <c r="A210" s="71" t="s">
        <v>246</v>
      </c>
      <c r="B210" s="148"/>
      <c r="C210" s="148"/>
      <c r="D210" s="145"/>
      <c r="E210" s="146"/>
      <c r="F210" s="98">
        <v>4966.5</v>
      </c>
      <c r="G210" s="98">
        <v>15886</v>
      </c>
    </row>
    <row r="211" spans="1:13" ht="15" customHeight="1">
      <c r="A211" s="59" t="s">
        <v>247</v>
      </c>
      <c r="B211" s="148" t="s">
        <v>130</v>
      </c>
      <c r="C211" s="148"/>
      <c r="D211" s="145">
        <v>279</v>
      </c>
      <c r="E211" s="146">
        <v>907.2</v>
      </c>
      <c r="F211" s="98"/>
      <c r="G211" s="98"/>
    </row>
    <row r="212" spans="1:13" ht="26.25">
      <c r="A212" s="71" t="s">
        <v>248</v>
      </c>
      <c r="B212" s="148"/>
      <c r="C212" s="148"/>
      <c r="D212" s="145"/>
      <c r="E212" s="146"/>
      <c r="F212" s="98">
        <v>193</v>
      </c>
      <c r="G212" s="98">
        <v>842.8</v>
      </c>
    </row>
    <row r="213" spans="1:13">
      <c r="A213" s="53" t="s">
        <v>249</v>
      </c>
      <c r="B213" s="100"/>
      <c r="C213" s="100"/>
      <c r="D213" s="145">
        <v>122.1</v>
      </c>
      <c r="E213" s="146">
        <v>491</v>
      </c>
      <c r="F213" s="98"/>
      <c r="G213" s="98"/>
      <c r="M213" s="44"/>
    </row>
    <row r="214" spans="1:13">
      <c r="A214" s="80" t="s">
        <v>250</v>
      </c>
      <c r="B214" s="100"/>
      <c r="C214" s="100"/>
      <c r="D214" s="145"/>
      <c r="E214" s="146"/>
      <c r="F214" s="98"/>
      <c r="G214" s="98"/>
    </row>
    <row r="215" spans="1:13">
      <c r="A215" s="59" t="s">
        <v>251</v>
      </c>
      <c r="B215" s="144" t="s">
        <v>252</v>
      </c>
      <c r="C215" s="144"/>
      <c r="D215" s="145"/>
      <c r="E215" s="146"/>
      <c r="F215" s="98">
        <v>140.19999999999999</v>
      </c>
      <c r="G215" s="98">
        <v>563.79999999999995</v>
      </c>
    </row>
    <row r="216" spans="1:13">
      <c r="A216" s="59" t="s">
        <v>253</v>
      </c>
      <c r="B216" s="144" t="s">
        <v>254</v>
      </c>
      <c r="C216" s="144"/>
      <c r="D216" s="97">
        <v>51.7</v>
      </c>
      <c r="E216" s="98">
        <v>165.6</v>
      </c>
      <c r="F216" s="98">
        <v>50</v>
      </c>
      <c r="G216" s="98">
        <v>194.6</v>
      </c>
    </row>
    <row r="217" spans="1:13" ht="16.5" hidden="1" customHeight="1">
      <c r="A217" s="81" t="s">
        <v>255</v>
      </c>
      <c r="B217" s="147" t="s">
        <v>254</v>
      </c>
      <c r="C217" s="147"/>
      <c r="D217" s="146" t="e">
        <f>#REF!/1000</f>
        <v>#REF!</v>
      </c>
      <c r="E217" s="146"/>
      <c r="F217" s="98"/>
      <c r="G217" s="98"/>
    </row>
    <row r="218" spans="1:13" ht="16.5" hidden="1" customHeight="1">
      <c r="A218" s="60" t="s">
        <v>256</v>
      </c>
      <c r="B218" s="147"/>
      <c r="C218" s="147"/>
      <c r="D218" s="146"/>
      <c r="E218" s="146"/>
      <c r="F218" s="98"/>
      <c r="G218" s="98"/>
    </row>
    <row r="219" spans="1:13" ht="16.5" customHeight="1">
      <c r="A219" s="81" t="s">
        <v>257</v>
      </c>
      <c r="B219" s="147" t="s">
        <v>254</v>
      </c>
      <c r="C219" s="147"/>
      <c r="D219" s="146">
        <v>284.39999999999998</v>
      </c>
      <c r="E219" s="146">
        <v>894.6</v>
      </c>
      <c r="F219" s="98"/>
      <c r="G219" s="98"/>
    </row>
    <row r="220" spans="1:13" ht="26.25">
      <c r="A220" s="71" t="s">
        <v>258</v>
      </c>
      <c r="B220" s="147"/>
      <c r="C220" s="147"/>
      <c r="D220" s="146"/>
      <c r="E220" s="146"/>
      <c r="F220" s="98">
        <v>301.2</v>
      </c>
      <c r="G220" s="98">
        <v>937.7</v>
      </c>
    </row>
    <row r="221" spans="1:13" ht="15" customHeight="1">
      <c r="A221" s="81" t="s">
        <v>255</v>
      </c>
      <c r="B221" s="147" t="s">
        <v>254</v>
      </c>
      <c r="C221" s="147"/>
      <c r="D221" s="146">
        <v>81.8</v>
      </c>
      <c r="E221" s="146">
        <v>279.3</v>
      </c>
      <c r="F221" s="98"/>
      <c r="G221" s="98"/>
    </row>
    <row r="222" spans="1:13" ht="15" customHeight="1">
      <c r="A222" s="60" t="s">
        <v>259</v>
      </c>
      <c r="B222" s="147"/>
      <c r="C222" s="147"/>
      <c r="D222" s="146"/>
      <c r="E222" s="146"/>
      <c r="F222" s="98"/>
      <c r="G222" s="98"/>
    </row>
    <row r="223" spans="1:13" ht="15" customHeight="1">
      <c r="A223" s="82" t="s">
        <v>260</v>
      </c>
      <c r="B223" s="147"/>
      <c r="C223" s="147"/>
      <c r="D223" s="146"/>
      <c r="E223" s="146"/>
      <c r="F223" s="98"/>
      <c r="G223" s="98"/>
    </row>
    <row r="224" spans="1:13" ht="15" customHeight="1">
      <c r="A224" s="82" t="s">
        <v>261</v>
      </c>
      <c r="B224" s="147"/>
      <c r="C224" s="147"/>
      <c r="D224" s="146"/>
      <c r="E224" s="146"/>
      <c r="F224" s="98"/>
      <c r="G224" s="98"/>
    </row>
    <row r="225" spans="1:7" ht="15" customHeight="1">
      <c r="A225" s="82" t="s">
        <v>262</v>
      </c>
      <c r="B225" s="147"/>
      <c r="C225" s="147"/>
      <c r="D225" s="146"/>
      <c r="E225" s="146"/>
      <c r="F225" s="98">
        <v>96.3</v>
      </c>
      <c r="G225" s="98">
        <v>289</v>
      </c>
    </row>
    <row r="226" spans="1:7" ht="15" customHeight="1">
      <c r="A226" s="81" t="s">
        <v>263</v>
      </c>
      <c r="B226" s="147" t="s">
        <v>264</v>
      </c>
      <c r="C226" s="147"/>
      <c r="D226" s="146">
        <v>230.1</v>
      </c>
      <c r="E226" s="146">
        <v>839.7</v>
      </c>
      <c r="F226" s="98"/>
      <c r="G226" s="98"/>
    </row>
    <row r="227" spans="1:7" ht="15" customHeight="1">
      <c r="A227" s="60" t="s">
        <v>265</v>
      </c>
      <c r="B227" s="147"/>
      <c r="C227" s="147"/>
      <c r="D227" s="146"/>
      <c r="E227" s="146"/>
      <c r="F227" s="98">
        <v>224.6</v>
      </c>
      <c r="G227" s="98">
        <v>791.9</v>
      </c>
    </row>
    <row r="228" spans="1:7" ht="27.75" customHeight="1">
      <c r="A228" s="53" t="s">
        <v>266</v>
      </c>
      <c r="B228" s="99"/>
      <c r="C228" s="99"/>
      <c r="D228" s="98"/>
      <c r="E228" s="98"/>
      <c r="F228" s="98"/>
      <c r="G228" s="98"/>
    </row>
    <row r="229" spans="1:7">
      <c r="A229" s="80" t="s">
        <v>267</v>
      </c>
      <c r="B229" s="99"/>
      <c r="C229" s="99"/>
      <c r="D229" s="102"/>
      <c r="E229" s="102"/>
      <c r="F229" s="102"/>
      <c r="G229" s="102"/>
    </row>
    <row r="230" spans="1:7" ht="15" customHeight="1">
      <c r="A230" s="59" t="s">
        <v>268</v>
      </c>
      <c r="B230" s="144" t="s">
        <v>294</v>
      </c>
      <c r="C230" s="144"/>
      <c r="D230" s="98">
        <v>6684.2</v>
      </c>
      <c r="E230" s="98">
        <v>20003.7</v>
      </c>
      <c r="F230" s="98">
        <v>6702.4</v>
      </c>
      <c r="G230" s="98">
        <v>20248.2</v>
      </c>
    </row>
    <row r="231" spans="1:7" ht="15" customHeight="1">
      <c r="A231" s="81" t="s">
        <v>269</v>
      </c>
      <c r="B231" s="144" t="s">
        <v>130</v>
      </c>
      <c r="C231" s="144"/>
      <c r="D231" s="145">
        <v>9582.6</v>
      </c>
      <c r="E231" s="146">
        <v>29097.7</v>
      </c>
      <c r="F231" s="98"/>
      <c r="G231" s="98"/>
    </row>
    <row r="232" spans="1:7" ht="15" customHeight="1">
      <c r="A232" s="60" t="s">
        <v>270</v>
      </c>
      <c r="B232" s="144"/>
      <c r="C232" s="144"/>
      <c r="D232" s="145"/>
      <c r="E232" s="146"/>
      <c r="F232" s="98"/>
      <c r="G232" s="98"/>
    </row>
    <row r="233" spans="1:7" ht="15" customHeight="1">
      <c r="A233" s="82" t="s">
        <v>271</v>
      </c>
      <c r="B233" s="144"/>
      <c r="C233" s="144"/>
      <c r="D233" s="145"/>
      <c r="E233" s="146"/>
      <c r="F233" s="98">
        <v>5702.6</v>
      </c>
      <c r="G233" s="98">
        <v>26549</v>
      </c>
    </row>
    <row r="234" spans="1:7" ht="15" customHeight="1">
      <c r="A234" s="81" t="s">
        <v>272</v>
      </c>
      <c r="B234" s="144" t="s">
        <v>130</v>
      </c>
      <c r="C234" s="144"/>
      <c r="D234" s="145">
        <v>2358.6999999999998</v>
      </c>
      <c r="E234" s="146">
        <v>3538</v>
      </c>
      <c r="F234" s="98"/>
      <c r="G234" s="98"/>
    </row>
    <row r="235" spans="1:7" ht="15" customHeight="1">
      <c r="A235" s="60" t="s">
        <v>273</v>
      </c>
      <c r="B235" s="144"/>
      <c r="C235" s="144"/>
      <c r="D235" s="145"/>
      <c r="E235" s="146"/>
      <c r="F235" s="98">
        <v>2410.1999999999998</v>
      </c>
      <c r="G235" s="98">
        <v>6198.7</v>
      </c>
    </row>
    <row r="236" spans="1:7" ht="15" customHeight="1">
      <c r="A236" s="81" t="s">
        <v>274</v>
      </c>
      <c r="B236" s="144" t="s">
        <v>130</v>
      </c>
      <c r="C236" s="144"/>
      <c r="D236" s="145">
        <v>21200</v>
      </c>
      <c r="E236" s="146">
        <v>56950</v>
      </c>
      <c r="F236" s="102"/>
      <c r="G236" s="102"/>
    </row>
    <row r="237" spans="1:7" ht="15" customHeight="1">
      <c r="A237" s="60" t="s">
        <v>275</v>
      </c>
      <c r="B237" s="144"/>
      <c r="C237" s="144"/>
      <c r="D237" s="145"/>
      <c r="E237" s="146"/>
      <c r="F237" s="98"/>
      <c r="G237" s="98"/>
    </row>
    <row r="238" spans="1:7" ht="15" customHeight="1">
      <c r="A238" s="82" t="s">
        <v>276</v>
      </c>
      <c r="B238" s="144"/>
      <c r="C238" s="144"/>
      <c r="D238" s="145"/>
      <c r="E238" s="146"/>
      <c r="F238" s="98">
        <v>17300</v>
      </c>
      <c r="G238" s="98">
        <v>51100</v>
      </c>
    </row>
    <row r="239" spans="1:7">
      <c r="A239" s="5"/>
      <c r="B239" s="100"/>
      <c r="C239" s="100"/>
      <c r="D239" s="5"/>
      <c r="E239" s="5"/>
      <c r="F239" s="5"/>
      <c r="G239" s="6"/>
    </row>
    <row r="240" spans="1:7">
      <c r="A240" s="5"/>
      <c r="B240" s="100"/>
      <c r="C240" s="100"/>
      <c r="D240" s="5"/>
      <c r="E240" s="5"/>
      <c r="F240" s="5"/>
      <c r="G240" s="6"/>
    </row>
    <row r="244" spans="4:4">
      <c r="D244" s="44" t="s">
        <v>308</v>
      </c>
    </row>
  </sheetData>
  <mergeCells count="234">
    <mergeCell ref="F3:G3"/>
    <mergeCell ref="D7:D10"/>
    <mergeCell ref="E7:E10"/>
    <mergeCell ref="B10:C10"/>
    <mergeCell ref="D14:D18"/>
    <mergeCell ref="E14:E18"/>
    <mergeCell ref="B11:C13"/>
    <mergeCell ref="D11:D13"/>
    <mergeCell ref="E11:E13"/>
    <mergeCell ref="B18:C18"/>
    <mergeCell ref="B19:C19"/>
    <mergeCell ref="B20:C20"/>
    <mergeCell ref="B3:C4"/>
    <mergeCell ref="D3:E3"/>
    <mergeCell ref="B24:C24"/>
    <mergeCell ref="B25:C25"/>
    <mergeCell ref="B26:C26"/>
    <mergeCell ref="B27:C27"/>
    <mergeCell ref="B28:C28"/>
    <mergeCell ref="B29:C29"/>
    <mergeCell ref="B21:C21"/>
    <mergeCell ref="B22:C22"/>
    <mergeCell ref="B23:C23"/>
    <mergeCell ref="B36:C36"/>
    <mergeCell ref="B37:C38"/>
    <mergeCell ref="D37:D38"/>
    <mergeCell ref="E37:E38"/>
    <mergeCell ref="B30:C30"/>
    <mergeCell ref="B31:C31"/>
    <mergeCell ref="B32:C32"/>
    <mergeCell ref="B33:C35"/>
    <mergeCell ref="D33:D35"/>
    <mergeCell ref="E33:E35"/>
    <mergeCell ref="E48:E49"/>
    <mergeCell ref="F48:F49"/>
    <mergeCell ref="G48:G49"/>
    <mergeCell ref="B39:C40"/>
    <mergeCell ref="D39:D40"/>
    <mergeCell ref="E39:E40"/>
    <mergeCell ref="D46:D47"/>
    <mergeCell ref="E46:E47"/>
    <mergeCell ref="D60:D61"/>
    <mergeCell ref="E60:E61"/>
    <mergeCell ref="B41:C41"/>
    <mergeCell ref="B42:C42"/>
    <mergeCell ref="B43:C43"/>
    <mergeCell ref="B44:C44"/>
    <mergeCell ref="B45:C45"/>
    <mergeCell ref="B46:C47"/>
    <mergeCell ref="B48:C49"/>
    <mergeCell ref="D48:D49"/>
    <mergeCell ref="B52:C53"/>
    <mergeCell ref="D52:E52"/>
    <mergeCell ref="F52:G52"/>
    <mergeCell ref="B64:C65"/>
    <mergeCell ref="D64:D65"/>
    <mergeCell ref="E64:E65"/>
    <mergeCell ref="B57:C57"/>
    <mergeCell ref="B58:C58"/>
    <mergeCell ref="B59:C59"/>
    <mergeCell ref="B60:C61"/>
    <mergeCell ref="B62:C63"/>
    <mergeCell ref="D62:D63"/>
    <mergeCell ref="E62:E63"/>
    <mergeCell ref="B66:C66"/>
    <mergeCell ref="B67:C67"/>
    <mergeCell ref="B68:C70"/>
    <mergeCell ref="D68:D70"/>
    <mergeCell ref="E68:E70"/>
    <mergeCell ref="D89:D94"/>
    <mergeCell ref="E89:E94"/>
    <mergeCell ref="B71:C72"/>
    <mergeCell ref="D71:D72"/>
    <mergeCell ref="E71:E72"/>
    <mergeCell ref="B81:C81"/>
    <mergeCell ref="B82:C85"/>
    <mergeCell ref="B73:C73"/>
    <mergeCell ref="D82:D85"/>
    <mergeCell ref="E82:E85"/>
    <mergeCell ref="B76:C77"/>
    <mergeCell ref="B78:C78"/>
    <mergeCell ref="B79:C80"/>
    <mergeCell ref="D79:D80"/>
    <mergeCell ref="E79:E80"/>
    <mergeCell ref="D74:D77"/>
    <mergeCell ref="E74:E77"/>
    <mergeCell ref="B101:C104"/>
    <mergeCell ref="D101:D104"/>
    <mergeCell ref="E101:E104"/>
    <mergeCell ref="B86:C87"/>
    <mergeCell ref="D86:D87"/>
    <mergeCell ref="E86:E87"/>
    <mergeCell ref="B100:C100"/>
    <mergeCell ref="B95:C95"/>
    <mergeCell ref="D95:D99"/>
    <mergeCell ref="E95:E99"/>
    <mergeCell ref="B99:C99"/>
    <mergeCell ref="B88:C88"/>
    <mergeCell ref="B89:C94"/>
    <mergeCell ref="B112:C112"/>
    <mergeCell ref="B113:C114"/>
    <mergeCell ref="D113:D117"/>
    <mergeCell ref="E113:E117"/>
    <mergeCell ref="B110:C111"/>
    <mergeCell ref="D110:D111"/>
    <mergeCell ref="E110:E111"/>
    <mergeCell ref="B105:C107"/>
    <mergeCell ref="D105:D107"/>
    <mergeCell ref="E105:E107"/>
    <mergeCell ref="B126:C130"/>
    <mergeCell ref="D126:D130"/>
    <mergeCell ref="E126:E130"/>
    <mergeCell ref="B123:C125"/>
    <mergeCell ref="D123:D125"/>
    <mergeCell ref="E123:E125"/>
    <mergeCell ref="B116:C117"/>
    <mergeCell ref="B118:C122"/>
    <mergeCell ref="D118:D122"/>
    <mergeCell ref="E118:E122"/>
    <mergeCell ref="B137:C138"/>
    <mergeCell ref="D137:D138"/>
    <mergeCell ref="E137:E138"/>
    <mergeCell ref="B134:C136"/>
    <mergeCell ref="D134:D136"/>
    <mergeCell ref="E134:E136"/>
    <mergeCell ref="B131:C133"/>
    <mergeCell ref="D131:D133"/>
    <mergeCell ref="E131:E133"/>
    <mergeCell ref="B147:C148"/>
    <mergeCell ref="D147:D148"/>
    <mergeCell ref="E147:E148"/>
    <mergeCell ref="B143:C146"/>
    <mergeCell ref="D143:D146"/>
    <mergeCell ref="E143:E146"/>
    <mergeCell ref="B139:C139"/>
    <mergeCell ref="B140:C142"/>
    <mergeCell ref="D140:D142"/>
    <mergeCell ref="E140:E142"/>
    <mergeCell ref="B155:C157"/>
    <mergeCell ref="D155:D157"/>
    <mergeCell ref="E155:E157"/>
    <mergeCell ref="B158:C158"/>
    <mergeCell ref="B159:C159"/>
    <mergeCell ref="B160:C160"/>
    <mergeCell ref="B149:C149"/>
    <mergeCell ref="B150:C150"/>
    <mergeCell ref="B151:C152"/>
    <mergeCell ref="D151:D152"/>
    <mergeCell ref="E151:E152"/>
    <mergeCell ref="D165:D167"/>
    <mergeCell ref="E165:E167"/>
    <mergeCell ref="B167:C167"/>
    <mergeCell ref="B168:C169"/>
    <mergeCell ref="D168:D169"/>
    <mergeCell ref="E168:E169"/>
    <mergeCell ref="B161:C163"/>
    <mergeCell ref="D161:D163"/>
    <mergeCell ref="E161:E163"/>
    <mergeCell ref="B175:C176"/>
    <mergeCell ref="D175:D176"/>
    <mergeCell ref="E175:E176"/>
    <mergeCell ref="B172:C173"/>
    <mergeCell ref="D172:D173"/>
    <mergeCell ref="E172:E173"/>
    <mergeCell ref="B170:C171"/>
    <mergeCell ref="D170:D171"/>
    <mergeCell ref="E170:E171"/>
    <mergeCell ref="B182:C183"/>
    <mergeCell ref="D182:D183"/>
    <mergeCell ref="E182:E183"/>
    <mergeCell ref="B179:C180"/>
    <mergeCell ref="D179:D180"/>
    <mergeCell ref="E179:E180"/>
    <mergeCell ref="B177:C178"/>
    <mergeCell ref="D177:D178"/>
    <mergeCell ref="E177:E178"/>
    <mergeCell ref="B194:C194"/>
    <mergeCell ref="B190:C191"/>
    <mergeCell ref="D190:D191"/>
    <mergeCell ref="E190:E191"/>
    <mergeCell ref="B186:C189"/>
    <mergeCell ref="D186:D189"/>
    <mergeCell ref="E186:E189"/>
    <mergeCell ref="B184:C185"/>
    <mergeCell ref="D184:D185"/>
    <mergeCell ref="E184:E185"/>
    <mergeCell ref="B198:C198"/>
    <mergeCell ref="B199:C199"/>
    <mergeCell ref="B200:C200"/>
    <mergeCell ref="B201:C203"/>
    <mergeCell ref="D201:D203"/>
    <mergeCell ref="E201:E203"/>
    <mergeCell ref="B195:C195"/>
    <mergeCell ref="B196:C197"/>
    <mergeCell ref="D196:D197"/>
    <mergeCell ref="E196:E197"/>
    <mergeCell ref="B209:C210"/>
    <mergeCell ref="D209:D210"/>
    <mergeCell ref="E209:E210"/>
    <mergeCell ref="B207:C208"/>
    <mergeCell ref="D207:D208"/>
    <mergeCell ref="E207:E208"/>
    <mergeCell ref="B204:C206"/>
    <mergeCell ref="D204:D206"/>
    <mergeCell ref="E204:E206"/>
    <mergeCell ref="B215:C215"/>
    <mergeCell ref="B216:C216"/>
    <mergeCell ref="B217:C218"/>
    <mergeCell ref="D217:D218"/>
    <mergeCell ref="E217:E218"/>
    <mergeCell ref="D213:D215"/>
    <mergeCell ref="E213:E215"/>
    <mergeCell ref="B211:C212"/>
    <mergeCell ref="D211:D212"/>
    <mergeCell ref="E211:E212"/>
    <mergeCell ref="B219:C220"/>
    <mergeCell ref="D219:D220"/>
    <mergeCell ref="E219:E220"/>
    <mergeCell ref="B226:C227"/>
    <mergeCell ref="D226:D227"/>
    <mergeCell ref="E226:E227"/>
    <mergeCell ref="B221:C225"/>
    <mergeCell ref="D221:D225"/>
    <mergeCell ref="E221:E225"/>
    <mergeCell ref="B230:C230"/>
    <mergeCell ref="B231:C233"/>
    <mergeCell ref="D231:D233"/>
    <mergeCell ref="E231:E233"/>
    <mergeCell ref="B236:C238"/>
    <mergeCell ref="D236:D238"/>
    <mergeCell ref="E236:E238"/>
    <mergeCell ref="B234:C235"/>
    <mergeCell ref="D234:D235"/>
    <mergeCell ref="E234:E235"/>
  </mergeCells>
  <pageMargins left="0.70866141732283472" right="0.6692913385826772" top="0.98425196850393704" bottom="0.78740157480314965" header="0.51181102362204722" footer="0.51181102362204722"/>
  <pageSetup paperSize="9" scale="90" firstPageNumber="54" orientation="portrait" useFirstPageNumber="1" r:id="rId1"/>
  <headerFooter alignWithMargins="0">
    <oddHeader>&amp;C&amp;"Times New Roman,полужирный курсив"&amp;13Реальный сектор</oddHeader>
    <oddFooter>&amp;C&amp;P</oddFooter>
  </headerFooter>
  <rowBreaks count="5" manualBreakCount="5">
    <brk id="50" max="6" man="1"/>
    <brk id="88" max="6" man="1"/>
    <brk id="125" max="6" man="1"/>
    <brk id="164" max="6" man="1"/>
    <brk id="19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activeCell="A2" sqref="A2:E2"/>
    </sheetView>
  </sheetViews>
  <sheetFormatPr defaultRowHeight="15"/>
  <cols>
    <col min="1" max="1" width="39.140625" customWidth="1"/>
    <col min="2" max="2" width="12.7109375" customWidth="1"/>
    <col min="3" max="3" width="11.85546875" customWidth="1"/>
    <col min="4" max="4" width="11" customWidth="1"/>
    <col min="5" max="5" width="12.140625" customWidth="1"/>
  </cols>
  <sheetData>
    <row r="1" spans="1:17" ht="15.75" customHeight="1">
      <c r="A1" s="167" t="s">
        <v>287</v>
      </c>
      <c r="B1" s="167"/>
      <c r="C1" s="167"/>
      <c r="D1" s="167"/>
      <c r="E1" s="167"/>
      <c r="F1" s="14"/>
    </row>
    <row r="2" spans="1:17" ht="15.75" customHeight="1">
      <c r="A2" s="168" t="s">
        <v>312</v>
      </c>
      <c r="B2" s="168"/>
      <c r="C2" s="168"/>
      <c r="D2" s="168"/>
      <c r="E2" s="168"/>
      <c r="F2" s="14"/>
      <c r="K2" t="s">
        <v>288</v>
      </c>
    </row>
    <row r="3" spans="1:17" ht="24.75" customHeight="1">
      <c r="A3" s="166" t="s">
        <v>295</v>
      </c>
      <c r="B3" s="166"/>
      <c r="C3" s="166"/>
      <c r="D3" s="93"/>
      <c r="E3" s="93"/>
      <c r="F3" s="14"/>
      <c r="Q3" s="43"/>
    </row>
    <row r="4" spans="1:17" ht="15.75" customHeight="1" thickBot="1">
      <c r="A4" s="23"/>
      <c r="B4" s="94"/>
      <c r="C4" s="94"/>
      <c r="D4" s="94"/>
      <c r="E4" s="94"/>
      <c r="F4" s="14"/>
    </row>
    <row r="5" spans="1:17" ht="15.75" thickBot="1">
      <c r="A5" s="17"/>
      <c r="B5" s="22">
        <v>2017</v>
      </c>
      <c r="C5" s="22"/>
      <c r="D5" s="22">
        <v>2018</v>
      </c>
      <c r="E5" s="22"/>
      <c r="F5" s="14"/>
    </row>
    <row r="6" spans="1:17" ht="27" thickBot="1">
      <c r="A6" s="15"/>
      <c r="B6" s="15" t="s">
        <v>304</v>
      </c>
      <c r="C6" s="15" t="s">
        <v>306</v>
      </c>
      <c r="D6" s="15" t="s">
        <v>304</v>
      </c>
      <c r="E6" s="15" t="s">
        <v>306</v>
      </c>
      <c r="F6" s="14"/>
      <c r="G6" s="43"/>
    </row>
    <row r="7" spans="1:17">
      <c r="A7" s="18" t="s">
        <v>278</v>
      </c>
      <c r="B7" s="26">
        <v>104.3</v>
      </c>
      <c r="C7" s="26">
        <v>103.2</v>
      </c>
      <c r="D7" s="26">
        <v>106.8</v>
      </c>
      <c r="E7" s="26">
        <v>106.2</v>
      </c>
      <c r="F7" s="14"/>
    </row>
    <row r="8" spans="1:17">
      <c r="A8" s="18" t="s">
        <v>3</v>
      </c>
      <c r="B8" s="26">
        <v>139.5</v>
      </c>
      <c r="C8" s="26">
        <v>151.4</v>
      </c>
      <c r="D8" s="26">
        <v>91</v>
      </c>
      <c r="E8" s="26">
        <v>103.4</v>
      </c>
      <c r="F8" s="14"/>
      <c r="G8" s="26"/>
    </row>
    <row r="9" spans="1:17" ht="26.25">
      <c r="A9" s="19" t="s">
        <v>286</v>
      </c>
      <c r="B9" s="26">
        <v>103.9</v>
      </c>
      <c r="C9" s="26">
        <v>102.9</v>
      </c>
      <c r="D9" s="26">
        <v>108.6</v>
      </c>
      <c r="E9" s="26">
        <v>106.8</v>
      </c>
      <c r="F9" s="14"/>
      <c r="G9" s="26"/>
      <c r="J9" s="27"/>
    </row>
    <row r="10" spans="1:17" ht="26.25">
      <c r="A10" s="20" t="s">
        <v>5</v>
      </c>
      <c r="B10" s="25">
        <v>100.5</v>
      </c>
      <c r="C10" s="25">
        <v>106.5</v>
      </c>
      <c r="D10" s="25">
        <v>113.3</v>
      </c>
      <c r="E10" s="25">
        <v>111.7</v>
      </c>
      <c r="F10" s="14"/>
      <c r="G10" s="26"/>
    </row>
    <row r="11" spans="1:17" ht="39">
      <c r="A11" s="20" t="s">
        <v>279</v>
      </c>
      <c r="B11" s="25">
        <v>130</v>
      </c>
      <c r="C11" s="25">
        <v>114.7</v>
      </c>
      <c r="D11" s="25">
        <v>98.1</v>
      </c>
      <c r="E11" s="25">
        <v>144</v>
      </c>
      <c r="F11" s="14"/>
      <c r="G11" s="25"/>
    </row>
    <row r="12" spans="1:17" ht="26.25">
      <c r="A12" s="20" t="s">
        <v>280</v>
      </c>
      <c r="B12" s="25">
        <v>102.1</v>
      </c>
      <c r="C12" s="25">
        <v>62.6</v>
      </c>
      <c r="D12" s="25">
        <v>113.5</v>
      </c>
      <c r="E12" s="25">
        <v>101</v>
      </c>
      <c r="F12" s="14"/>
      <c r="G12" s="25"/>
    </row>
    <row r="13" spans="1:17">
      <c r="A13" s="20" t="s">
        <v>8</v>
      </c>
      <c r="B13" s="25">
        <v>64</v>
      </c>
      <c r="C13" s="25">
        <v>87.2</v>
      </c>
      <c r="D13" s="25">
        <v>184.4</v>
      </c>
      <c r="E13" s="25">
        <v>157</v>
      </c>
      <c r="F13" s="14"/>
      <c r="G13" s="25"/>
    </row>
    <row r="14" spans="1:17">
      <c r="A14" s="20" t="s">
        <v>9</v>
      </c>
      <c r="B14" s="25">
        <v>210.7</v>
      </c>
      <c r="C14" s="25">
        <v>121</v>
      </c>
      <c r="D14" s="25">
        <v>68.599999999999994</v>
      </c>
      <c r="E14" s="25">
        <v>115.4</v>
      </c>
      <c r="F14" s="14"/>
      <c r="G14" s="25"/>
    </row>
    <row r="15" spans="1:17" ht="39">
      <c r="A15" s="20" t="s">
        <v>281</v>
      </c>
      <c r="B15" s="25">
        <v>113.8</v>
      </c>
      <c r="C15" s="25">
        <v>113</v>
      </c>
      <c r="D15" s="25">
        <v>104.1</v>
      </c>
      <c r="E15" s="25">
        <v>90.7</v>
      </c>
      <c r="F15" s="14"/>
      <c r="G15" s="25"/>
    </row>
    <row r="16" spans="1:17" ht="39">
      <c r="A16" s="20" t="s">
        <v>282</v>
      </c>
      <c r="B16" s="25">
        <v>119.8</v>
      </c>
      <c r="C16" s="25">
        <v>134.69999999999999</v>
      </c>
      <c r="D16" s="25">
        <v>161.80000000000001</v>
      </c>
      <c r="E16" s="25">
        <v>101.2</v>
      </c>
      <c r="F16" s="14"/>
      <c r="G16" s="25"/>
    </row>
    <row r="17" spans="1:7" ht="26.25">
      <c r="A17" s="20" t="s">
        <v>283</v>
      </c>
      <c r="B17" s="25">
        <v>31.8</v>
      </c>
      <c r="C17" s="25">
        <v>38.1</v>
      </c>
      <c r="D17" s="25">
        <v>241.9</v>
      </c>
      <c r="E17" s="25">
        <v>140.5</v>
      </c>
      <c r="F17" s="14"/>
      <c r="G17" s="25"/>
    </row>
    <row r="18" spans="1:7">
      <c r="A18" s="20" t="s">
        <v>33</v>
      </c>
      <c r="B18" s="25">
        <v>79.2</v>
      </c>
      <c r="C18" s="25">
        <v>61.9</v>
      </c>
      <c r="D18" s="25">
        <v>133.19999999999999</v>
      </c>
      <c r="E18" s="25">
        <v>150.80000000000001</v>
      </c>
      <c r="F18" s="14"/>
      <c r="G18" s="25"/>
    </row>
    <row r="19" spans="1:7" ht="26.25">
      <c r="A19" s="20" t="s">
        <v>284</v>
      </c>
      <c r="B19" s="25">
        <v>60</v>
      </c>
      <c r="C19" s="25">
        <v>139.69999999999999</v>
      </c>
      <c r="D19" s="25">
        <v>96.4</v>
      </c>
      <c r="E19" s="25">
        <v>73.7</v>
      </c>
      <c r="F19" s="14"/>
      <c r="G19" s="25"/>
    </row>
    <row r="20" spans="1:7">
      <c r="A20" s="20" t="s">
        <v>15</v>
      </c>
      <c r="B20" s="25">
        <v>108.2</v>
      </c>
      <c r="C20" s="25">
        <v>133.6</v>
      </c>
      <c r="D20" s="25">
        <v>60.4</v>
      </c>
      <c r="E20" s="25">
        <v>67.8</v>
      </c>
      <c r="F20" s="14"/>
      <c r="G20" s="25"/>
    </row>
    <row r="21" spans="1:7" ht="26.25">
      <c r="A21" s="20" t="s">
        <v>34</v>
      </c>
      <c r="B21" s="25">
        <v>123.7</v>
      </c>
      <c r="C21" s="25">
        <v>104</v>
      </c>
      <c r="D21" s="25">
        <v>75.599999999999994</v>
      </c>
      <c r="E21" s="25">
        <v>91.5</v>
      </c>
      <c r="F21" s="14"/>
      <c r="G21" s="25"/>
    </row>
    <row r="22" spans="1:7" ht="29.25" customHeight="1">
      <c r="A22" s="24" t="s">
        <v>35</v>
      </c>
      <c r="B22" s="26">
        <v>127.9</v>
      </c>
      <c r="C22" s="26">
        <v>110.2</v>
      </c>
      <c r="D22" s="26">
        <v>101.3</v>
      </c>
      <c r="E22" s="26">
        <v>106</v>
      </c>
      <c r="F22" s="14"/>
      <c r="G22" s="25"/>
    </row>
    <row r="23" spans="1:7" ht="26.25">
      <c r="A23" s="18" t="s">
        <v>285</v>
      </c>
      <c r="B23" s="26">
        <v>100.1</v>
      </c>
      <c r="C23" s="26">
        <v>100.5</v>
      </c>
      <c r="D23" s="26">
        <v>94.7</v>
      </c>
      <c r="E23" s="26">
        <v>99</v>
      </c>
      <c r="F23" s="14"/>
      <c r="G23" s="26"/>
    </row>
    <row r="24" spans="1:7" ht="15.75" thickBot="1">
      <c r="A24" s="21"/>
      <c r="B24" s="16"/>
      <c r="C24" s="16"/>
      <c r="D24" s="16"/>
      <c r="E24" s="16"/>
      <c r="F24" s="14"/>
      <c r="G24" s="26"/>
    </row>
    <row r="25" spans="1:7">
      <c r="A25" s="94"/>
      <c r="B25" s="94"/>
      <c r="C25" s="94"/>
      <c r="D25" s="94"/>
      <c r="E25" s="94"/>
    </row>
    <row r="26" spans="1:7">
      <c r="A26" s="94"/>
      <c r="B26" s="94"/>
      <c r="C26" s="94"/>
      <c r="D26" s="94"/>
      <c r="E26" s="94"/>
    </row>
  </sheetData>
  <mergeCells count="3">
    <mergeCell ref="A3:C3"/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таб 1А.а АРГ (2)</vt:lpstr>
      <vt:lpstr>Пром А.б</vt:lpstr>
      <vt:lpstr>таб1Ав (2)</vt:lpstr>
      <vt:lpstr>Индексы</vt:lpstr>
      <vt:lpstr>'таб 1А.а АРГ (2)'!Заголовки_для_печати</vt:lpstr>
      <vt:lpstr>'таб1Ав (2)'!Заголовки_для_печати</vt:lpstr>
      <vt:lpstr>'таб 1А.а АРГ (2)'!Область_печати</vt:lpstr>
      <vt:lpstr>'таб1Ав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OGuseva</dc:creator>
  <cp:lastModifiedBy>User</cp:lastModifiedBy>
  <cp:lastPrinted>2018-04-17T05:21:52Z</cp:lastPrinted>
  <dcterms:created xsi:type="dcterms:W3CDTF">2017-04-09T10:21:48Z</dcterms:created>
  <dcterms:modified xsi:type="dcterms:W3CDTF">2018-04-17T05:21:56Z</dcterms:modified>
</cp:coreProperties>
</file>