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ORT\ТРАНСПОРТ\Транспорт по районам\ТРАНСПОРТ - по районам 2022\2022\ТРАНСПОРТ по районам\ТРАНСПОРТ по рай.09-2022\"/>
    </mc:Choice>
  </mc:AlternateContent>
  <bookViews>
    <workbookView xWindow="-120" yWindow="-120" windowWidth="29040" windowHeight="15840"/>
  </bookViews>
  <sheets>
    <sheet name="пассажирооборот" sheetId="1" r:id="rId1"/>
    <sheet name="Темпы роста пассажирооборота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L5" i="1" l="1"/>
  <c r="K5" i="1" l="1"/>
  <c r="J5" i="1" l="1"/>
  <c r="I5" i="1" l="1"/>
  <c r="H5" i="1" l="1"/>
  <c r="G5" i="1" l="1"/>
  <c r="F5" i="1" l="1"/>
  <c r="E5" i="1" l="1"/>
  <c r="D5" i="1" l="1"/>
  <c r="C5" i="1" l="1"/>
  <c r="B5" i="1" l="1"/>
</calcChain>
</file>

<file path=xl/sharedStrings.xml><?xml version="1.0" encoding="utf-8"?>
<sst xmlns="http://schemas.openxmlformats.org/spreadsheetml/2006/main" count="181" uniqueCount="93">
  <si>
    <t>Пассажирооборот автомобильного транспорта</t>
  </si>
  <si>
    <t>янв-фев</t>
  </si>
  <si>
    <t>янв-март</t>
  </si>
  <si>
    <t>янв-апр</t>
  </si>
  <si>
    <t>янв-май</t>
  </si>
  <si>
    <t>янв-июнь</t>
  </si>
  <si>
    <t>янв-июль</t>
  </si>
  <si>
    <t>янв-авг</t>
  </si>
  <si>
    <t>янв-сент</t>
  </si>
  <si>
    <t>янв-окт</t>
  </si>
  <si>
    <t>янв-нояб</t>
  </si>
  <si>
    <t>янв-дек</t>
  </si>
  <si>
    <t>КЫРГЫЗСКАЯ РЕСПУБЛИКА</t>
  </si>
  <si>
    <t>ИССЫК-КУЛЬСКАЯ ОБЛАСТЬ</t>
  </si>
  <si>
    <t>АК-СУЙСКИЙ РАЙОН</t>
  </si>
  <si>
    <t>г.КАРАКОЛ</t>
  </si>
  <si>
    <t>ЖЕТИ-ОГУЗСКИЙ РАЙОН</t>
  </si>
  <si>
    <t>ИССЫК-КУЛЬСКИЙ РАЙОН</t>
  </si>
  <si>
    <t>в т.ч. г. ЧОЛПОН-АТА</t>
  </si>
  <si>
    <t>ТОНСКИЙ РАЙОН</t>
  </si>
  <si>
    <t>ТЮПСКИЙ РАЙОН</t>
  </si>
  <si>
    <t>г.БАЛЫКЧЫ</t>
  </si>
  <si>
    <t>ДЖАЛАЛ-АБАДСКАЯ ОБЛАСТЬ</t>
  </si>
  <si>
    <t>АКСЫЙСКИЙ РАЙОН</t>
  </si>
  <si>
    <t>в т.ч. г. КЕРБЕН</t>
  </si>
  <si>
    <t>АЛА-БУКИНСКИЙ РАЙОН</t>
  </si>
  <si>
    <t>БАЗАР-КОРГОНСКИЙ РАЙОН</t>
  </si>
  <si>
    <t>НООКЕНСКИЙ РАЙОН</t>
  </si>
  <si>
    <t>в т.ч. г. КОЧКОР-АТА</t>
  </si>
  <si>
    <t>СУЗАКСКИЙ РАЙОН</t>
  </si>
  <si>
    <t>в т.ч. г. КОК-ЖАНГАК</t>
  </si>
  <si>
    <t>ТОГУЗ-ТОРОУСКИЙ РАЙОН</t>
  </si>
  <si>
    <t>ТОКТОГУЛЬСКИЙ РАЙОН</t>
  </si>
  <si>
    <t>ЧАТКАЛЬСКИЙ РАЙОН</t>
  </si>
  <si>
    <t>г.ДЖАЛАЛ-АБАД</t>
  </si>
  <si>
    <t>г.КАРА-КУЛЬ</t>
  </si>
  <si>
    <t>г.МАЙЛУУ-СУУ</t>
  </si>
  <si>
    <t>г.ТАШ-КУМЫР</t>
  </si>
  <si>
    <t>НАРЫНСКАЯ ОБЛАСТЬ</t>
  </si>
  <si>
    <t>АК-ТАЛИНСКИЙ РАЙОН</t>
  </si>
  <si>
    <t>АТ-БАШЫНСКИЙ РАЙОН</t>
  </si>
  <si>
    <t>ЖУМГАЛЬСКИЙ РАЙОН</t>
  </si>
  <si>
    <t>КОЧКОРСКИЙ РАЙОН</t>
  </si>
  <si>
    <t>НАРЫНСКИЙ РАЙОН</t>
  </si>
  <si>
    <t>г.НАРЫН</t>
  </si>
  <si>
    <t>БАТКЕНСКАЯ ОБЛАСТЬ</t>
  </si>
  <si>
    <t>БАТКЕНСКИЙ РАЙОН</t>
  </si>
  <si>
    <t>г. БАТКЕН</t>
  </si>
  <si>
    <t>КАДАМЖАЙСКИЙ РАЙОН</t>
  </si>
  <si>
    <t>ЛЕЙЛЕКСКИЙ РАЙОН</t>
  </si>
  <si>
    <t>в т.ч. г. ИСФАНА</t>
  </si>
  <si>
    <t>г. СУЛЮКТА</t>
  </si>
  <si>
    <t>г. КЫЗЫЛ-КИЯ</t>
  </si>
  <si>
    <t>ОШСКАЯ ОБЛАСТЬ</t>
  </si>
  <si>
    <t>АЛАЙСКИЙ РАЙОН</t>
  </si>
  <si>
    <t>АРАВАНСКИЙ РАЙОН</t>
  </si>
  <si>
    <t>КАРА-КУЛЖИНСКИЙ РАЙОН</t>
  </si>
  <si>
    <t>КАРА-СУУСКИЙ РАЙОН</t>
  </si>
  <si>
    <t>в т.ч. г. КАРА-СУУ</t>
  </si>
  <si>
    <t>НООКАТСКИЙ РАЙОН</t>
  </si>
  <si>
    <t>в т.ч. г. НООКАТ</t>
  </si>
  <si>
    <t>УЗГЕНСКИЙ РАЙОН</t>
  </si>
  <si>
    <t>в т.ч. г. УЗГЕН</t>
  </si>
  <si>
    <t>ЧОН-АЛАЙСКИЙ РАЙОН</t>
  </si>
  <si>
    <t>ТАЛАССКАЯ ОБЛАСТЬ</t>
  </si>
  <si>
    <t>КАРА-БУУРИНСКИЙ РАЙОН</t>
  </si>
  <si>
    <t>БАКАЙ-АТИНСКИЙ РАЙОН</t>
  </si>
  <si>
    <t>МАНАССКИЙ РАЙОН</t>
  </si>
  <si>
    <t>ТАЛАССКИЙ РАЙОН</t>
  </si>
  <si>
    <t>г.ТАЛАС</t>
  </si>
  <si>
    <t>ЧУЙСКАЯ ОБЛАСТЬ</t>
  </si>
  <si>
    <t>АЛАМУДУНСКИЙ РАЙОН</t>
  </si>
  <si>
    <t>ЖАЙЫЛСКИЙ РАЙОН</t>
  </si>
  <si>
    <t>в т.ч. г. КАРА-БАЛТА</t>
  </si>
  <si>
    <t>КЕМИНСКИЙ РАЙОН</t>
  </si>
  <si>
    <t>в т.ч. г.ОРЛОВКА</t>
  </si>
  <si>
    <t>в т.ч. г.КЕМИН</t>
  </si>
  <si>
    <t>МОСКОВСКИЙ РАЙОН</t>
  </si>
  <si>
    <t>ПАНФИЛОВСКИЙ РАЙОН</t>
  </si>
  <si>
    <t>в т.ч. г.КАИНДЫ</t>
  </si>
  <si>
    <t>СОКУЛУКСКИЙ РАЙОН</t>
  </si>
  <si>
    <t>в т.ч. г. ШОПОКОВ</t>
  </si>
  <si>
    <t>ЫСЫК-АТИНСКИЙ РАЙОН</t>
  </si>
  <si>
    <t>в т.ч. г. КАНТ</t>
  </si>
  <si>
    <t>ЧУЙСКИЙ РАЙОН</t>
  </si>
  <si>
    <t>Г.ТОКМОК</t>
  </si>
  <si>
    <t>г. БИШКЕК</t>
  </si>
  <si>
    <t>г. ОШ</t>
  </si>
  <si>
    <t>(в процентах к предыдущему году)</t>
  </si>
  <si>
    <t>янв.</t>
  </si>
  <si>
    <t>Пассажирооборот автомобильного транспорта 2022</t>
  </si>
  <si>
    <t>Темпы роста по пассажирообороту 2022</t>
  </si>
  <si>
    <t>Управление статистики потребительского рынка, ИКТ и социальной статистки, тел: 324918,  Супатаева Бактыгуль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</si>
</sst>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0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1" xfId="0" applyFont="1" applyFill="1" applyBorder="1"/>
    <xf numFmtId="0" fontId="6" fillId="0" borderId="1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/>
    <xf numFmtId="164" fontId="6" fillId="0" borderId="0" xfId="0" applyNumberFormat="1" applyFont="1" applyFill="1"/>
    <xf numFmtId="1" fontId="6" fillId="0" borderId="0" xfId="0" applyNumberFormat="1" applyFont="1" applyFill="1"/>
    <xf numFmtId="1" fontId="6" fillId="0" borderId="0" xfId="0" applyNumberFormat="1" applyFont="1" applyFill="1" applyAlignment="1">
      <alignment horizontal="left" indent="1"/>
    </xf>
    <xf numFmtId="1" fontId="4" fillId="0" borderId="0" xfId="0" applyNumberFormat="1" applyFont="1" applyFill="1"/>
    <xf numFmtId="1" fontId="4" fillId="0" borderId="0" xfId="0" applyNumberFormat="1" applyFont="1" applyFill="1" applyAlignment="1">
      <alignment horizontal="left" indent="2"/>
    </xf>
    <xf numFmtId="0" fontId="4" fillId="0" borderId="0" xfId="0" applyFont="1" applyFill="1" applyAlignment="1">
      <alignment horizontal="left" indent="3"/>
    </xf>
    <xf numFmtId="164" fontId="6" fillId="0" borderId="0" xfId="0" applyNumberFormat="1" applyFont="1" applyFill="1" applyAlignment="1">
      <alignment horizontal="left" indent="1"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1" fontId="4" fillId="0" borderId="0" xfId="0" applyNumberFormat="1" applyFont="1" applyFill="1" applyAlignment="1">
      <alignment horizontal="left" indent="3"/>
    </xf>
    <xf numFmtId="164" fontId="4" fillId="0" borderId="0" xfId="0" applyNumberFormat="1" applyFont="1" applyFill="1" applyAlignment="1">
      <alignment horizontal="right"/>
    </xf>
    <xf numFmtId="165" fontId="6" fillId="0" borderId="2" xfId="0" applyNumberFormat="1" applyFont="1" applyFill="1" applyBorder="1" applyAlignment="1">
      <alignment horizontal="right"/>
    </xf>
    <xf numFmtId="165" fontId="6" fillId="0" borderId="0" xfId="0" applyNumberFormat="1" applyFont="1" applyFill="1"/>
    <xf numFmtId="165" fontId="9" fillId="0" borderId="0" xfId="0" applyNumberFormat="1" applyFont="1" applyFill="1"/>
    <xf numFmtId="165" fontId="4" fillId="0" borderId="0" xfId="0" applyNumberFormat="1" applyFont="1"/>
    <xf numFmtId="165" fontId="4" fillId="0" borderId="0" xfId="0" applyNumberFormat="1" applyFont="1" applyFill="1"/>
    <xf numFmtId="165" fontId="10" fillId="0" borderId="0" xfId="0" applyNumberFormat="1" applyFont="1" applyFill="1"/>
    <xf numFmtId="165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/>
    <xf numFmtId="0" fontId="4" fillId="0" borderId="0" xfId="0" applyFont="1" applyFill="1"/>
    <xf numFmtId="0" fontId="8" fillId="0" borderId="0" xfId="0" applyFont="1"/>
    <xf numFmtId="164" fontId="8" fillId="0" borderId="0" xfId="0" applyNumberFormat="1" applyFont="1"/>
    <xf numFmtId="165" fontId="8" fillId="0" borderId="0" xfId="0" applyNumberFormat="1" applyFont="1"/>
    <xf numFmtId="164" fontId="4" fillId="0" borderId="0" xfId="0" applyNumberFormat="1" applyFont="1" applyFill="1"/>
    <xf numFmtId="164" fontId="4" fillId="0" borderId="0" xfId="0" applyNumberFormat="1" applyFont="1" applyFill="1"/>
    <xf numFmtId="164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/>
    <xf numFmtId="164" fontId="4" fillId="0" borderId="0" xfId="0" applyNumberFormat="1" applyFont="1" applyFill="1"/>
    <xf numFmtId="165" fontId="4" fillId="0" borderId="0" xfId="0" applyNumberFormat="1" applyFont="1" applyFill="1"/>
    <xf numFmtId="165" fontId="10" fillId="0" borderId="0" xfId="0" applyNumberFormat="1" applyFont="1" applyFill="1"/>
    <xf numFmtId="165" fontId="4" fillId="0" borderId="0" xfId="0" applyNumberFormat="1" applyFont="1" applyFill="1"/>
    <xf numFmtId="165" fontId="6" fillId="0" borderId="0" xfId="0" applyNumberFormat="1" applyFont="1" applyFill="1" applyAlignment="1">
      <alignment horizontal="left" indent="1"/>
    </xf>
    <xf numFmtId="165" fontId="4" fillId="0" borderId="0" xfId="0" applyNumberFormat="1" applyFont="1" applyFill="1" applyAlignment="1">
      <alignment horizontal="left" indent="1"/>
    </xf>
    <xf numFmtId="165" fontId="9" fillId="0" borderId="0" xfId="0" applyNumberFormat="1" applyFont="1" applyFill="1" applyAlignment="1">
      <alignment horizontal="left" indent="1"/>
    </xf>
    <xf numFmtId="165" fontId="10" fillId="0" borderId="0" xfId="0" applyNumberFormat="1" applyFont="1" applyFill="1" applyAlignment="1">
      <alignment horizontal="left" indent="1"/>
    </xf>
    <xf numFmtId="0" fontId="7" fillId="0" borderId="1" xfId="0" applyFont="1" applyFill="1" applyBorder="1" applyAlignment="1"/>
    <xf numFmtId="0" fontId="13" fillId="0" borderId="0" xfId="0" applyFont="1" applyFill="1" applyAlignment="1">
      <alignment horizontal="left" vertical="top" wrapText="1"/>
    </xf>
    <xf numFmtId="0" fontId="7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5"/>
  <sheetViews>
    <sheetView tabSelected="1" workbookViewId="0">
      <pane xSplit="1" topLeftCell="B1" activePane="topRight" state="frozen"/>
      <selection activeCell="B1" sqref="B1"/>
      <selection pane="topRight" activeCell="M16" sqref="M16"/>
    </sheetView>
  </sheetViews>
  <sheetFormatPr defaultColWidth="9.140625" defaultRowHeight="12" x14ac:dyDescent="0.2"/>
  <cols>
    <col min="1" max="1" width="25.140625" style="4" customWidth="1"/>
    <col min="2" max="2" width="9.140625" style="4"/>
    <col min="3" max="3" width="12.140625" style="4" bestFit="1" customWidth="1"/>
    <col min="4" max="4" width="9.140625" style="4"/>
    <col min="5" max="5" width="9.5703125" style="4" bestFit="1" customWidth="1"/>
    <col min="6" max="230" width="9.140625" style="4"/>
    <col min="231" max="231" width="13.42578125" style="4" bestFit="1" customWidth="1"/>
    <col min="232" max="232" width="30.140625" style="4" bestFit="1" customWidth="1"/>
    <col min="233" max="233" width="33.140625" style="4" customWidth="1"/>
    <col min="234" max="234" width="38.5703125" style="4" customWidth="1"/>
    <col min="235" max="486" width="9.140625" style="4"/>
    <col min="487" max="487" width="13.42578125" style="4" bestFit="1" customWidth="1"/>
    <col min="488" max="488" width="30.140625" style="4" bestFit="1" customWidth="1"/>
    <col min="489" max="489" width="33.140625" style="4" customWidth="1"/>
    <col min="490" max="490" width="38.5703125" style="4" customWidth="1"/>
    <col min="491" max="742" width="9.140625" style="4"/>
    <col min="743" max="743" width="13.42578125" style="4" bestFit="1" customWidth="1"/>
    <col min="744" max="744" width="30.140625" style="4" bestFit="1" customWidth="1"/>
    <col min="745" max="745" width="33.140625" style="4" customWidth="1"/>
    <col min="746" max="746" width="38.5703125" style="4" customWidth="1"/>
    <col min="747" max="998" width="9.140625" style="4"/>
    <col min="999" max="999" width="13.42578125" style="4" bestFit="1" customWidth="1"/>
    <col min="1000" max="1000" width="30.140625" style="4" bestFit="1" customWidth="1"/>
    <col min="1001" max="1001" width="33.140625" style="4" customWidth="1"/>
    <col min="1002" max="1002" width="38.5703125" style="4" customWidth="1"/>
    <col min="1003" max="1254" width="9.140625" style="4"/>
    <col min="1255" max="1255" width="13.42578125" style="4" bestFit="1" customWidth="1"/>
    <col min="1256" max="1256" width="30.140625" style="4" bestFit="1" customWidth="1"/>
    <col min="1257" max="1257" width="33.140625" style="4" customWidth="1"/>
    <col min="1258" max="1258" width="38.5703125" style="4" customWidth="1"/>
    <col min="1259" max="1510" width="9.140625" style="4"/>
    <col min="1511" max="1511" width="13.42578125" style="4" bestFit="1" customWidth="1"/>
    <col min="1512" max="1512" width="30.140625" style="4" bestFit="1" customWidth="1"/>
    <col min="1513" max="1513" width="33.140625" style="4" customWidth="1"/>
    <col min="1514" max="1514" width="38.5703125" style="4" customWidth="1"/>
    <col min="1515" max="1766" width="9.140625" style="4"/>
    <col min="1767" max="1767" width="13.42578125" style="4" bestFit="1" customWidth="1"/>
    <col min="1768" max="1768" width="30.140625" style="4" bestFit="1" customWidth="1"/>
    <col min="1769" max="1769" width="33.140625" style="4" customWidth="1"/>
    <col min="1770" max="1770" width="38.5703125" style="4" customWidth="1"/>
    <col min="1771" max="2022" width="9.140625" style="4"/>
    <col min="2023" max="2023" width="13.42578125" style="4" bestFit="1" customWidth="1"/>
    <col min="2024" max="2024" width="30.140625" style="4" bestFit="1" customWidth="1"/>
    <col min="2025" max="2025" width="33.140625" style="4" customWidth="1"/>
    <col min="2026" max="2026" width="38.5703125" style="4" customWidth="1"/>
    <col min="2027" max="2278" width="9.140625" style="4"/>
    <col min="2279" max="2279" width="13.42578125" style="4" bestFit="1" customWidth="1"/>
    <col min="2280" max="2280" width="30.140625" style="4" bestFit="1" customWidth="1"/>
    <col min="2281" max="2281" width="33.140625" style="4" customWidth="1"/>
    <col min="2282" max="2282" width="38.5703125" style="4" customWidth="1"/>
    <col min="2283" max="2534" width="9.140625" style="4"/>
    <col min="2535" max="2535" width="13.42578125" style="4" bestFit="1" customWidth="1"/>
    <col min="2536" max="2536" width="30.140625" style="4" bestFit="1" customWidth="1"/>
    <col min="2537" max="2537" width="33.140625" style="4" customWidth="1"/>
    <col min="2538" max="2538" width="38.5703125" style="4" customWidth="1"/>
    <col min="2539" max="2790" width="9.140625" style="4"/>
    <col min="2791" max="2791" width="13.42578125" style="4" bestFit="1" customWidth="1"/>
    <col min="2792" max="2792" width="30.140625" style="4" bestFit="1" customWidth="1"/>
    <col min="2793" max="2793" width="33.140625" style="4" customWidth="1"/>
    <col min="2794" max="2794" width="38.5703125" style="4" customWidth="1"/>
    <col min="2795" max="3046" width="9.140625" style="4"/>
    <col min="3047" max="3047" width="13.42578125" style="4" bestFit="1" customWidth="1"/>
    <col min="3048" max="3048" width="30.140625" style="4" bestFit="1" customWidth="1"/>
    <col min="3049" max="3049" width="33.140625" style="4" customWidth="1"/>
    <col min="3050" max="3050" width="38.5703125" style="4" customWidth="1"/>
    <col min="3051" max="3302" width="9.140625" style="4"/>
    <col min="3303" max="3303" width="13.42578125" style="4" bestFit="1" customWidth="1"/>
    <col min="3304" max="3304" width="30.140625" style="4" bestFit="1" customWidth="1"/>
    <col min="3305" max="3305" width="33.140625" style="4" customWidth="1"/>
    <col min="3306" max="3306" width="38.5703125" style="4" customWidth="1"/>
    <col min="3307" max="3558" width="9.140625" style="4"/>
    <col min="3559" max="3559" width="13.42578125" style="4" bestFit="1" customWidth="1"/>
    <col min="3560" max="3560" width="30.140625" style="4" bestFit="1" customWidth="1"/>
    <col min="3561" max="3561" width="33.140625" style="4" customWidth="1"/>
    <col min="3562" max="3562" width="38.5703125" style="4" customWidth="1"/>
    <col min="3563" max="3814" width="9.140625" style="4"/>
    <col min="3815" max="3815" width="13.42578125" style="4" bestFit="1" customWidth="1"/>
    <col min="3816" max="3816" width="30.140625" style="4" bestFit="1" customWidth="1"/>
    <col min="3817" max="3817" width="33.140625" style="4" customWidth="1"/>
    <col min="3818" max="3818" width="38.5703125" style="4" customWidth="1"/>
    <col min="3819" max="4070" width="9.140625" style="4"/>
    <col min="4071" max="4071" width="13.42578125" style="4" bestFit="1" customWidth="1"/>
    <col min="4072" max="4072" width="30.140625" style="4" bestFit="1" customWidth="1"/>
    <col min="4073" max="4073" width="33.140625" style="4" customWidth="1"/>
    <col min="4074" max="4074" width="38.5703125" style="4" customWidth="1"/>
    <col min="4075" max="4326" width="9.140625" style="4"/>
    <col min="4327" max="4327" width="13.42578125" style="4" bestFit="1" customWidth="1"/>
    <col min="4328" max="4328" width="30.140625" style="4" bestFit="1" customWidth="1"/>
    <col min="4329" max="4329" width="33.140625" style="4" customWidth="1"/>
    <col min="4330" max="4330" width="38.5703125" style="4" customWidth="1"/>
    <col min="4331" max="4582" width="9.140625" style="4"/>
    <col min="4583" max="4583" width="13.42578125" style="4" bestFit="1" customWidth="1"/>
    <col min="4584" max="4584" width="30.140625" style="4" bestFit="1" customWidth="1"/>
    <col min="4585" max="4585" width="33.140625" style="4" customWidth="1"/>
    <col min="4586" max="4586" width="38.5703125" style="4" customWidth="1"/>
    <col min="4587" max="4838" width="9.140625" style="4"/>
    <col min="4839" max="4839" width="13.42578125" style="4" bestFit="1" customWidth="1"/>
    <col min="4840" max="4840" width="30.140625" style="4" bestFit="1" customWidth="1"/>
    <col min="4841" max="4841" width="33.140625" style="4" customWidth="1"/>
    <col min="4842" max="4842" width="38.5703125" style="4" customWidth="1"/>
    <col min="4843" max="5094" width="9.140625" style="4"/>
    <col min="5095" max="5095" width="13.42578125" style="4" bestFit="1" customWidth="1"/>
    <col min="5096" max="5096" width="30.140625" style="4" bestFit="1" customWidth="1"/>
    <col min="5097" max="5097" width="33.140625" style="4" customWidth="1"/>
    <col min="5098" max="5098" width="38.5703125" style="4" customWidth="1"/>
    <col min="5099" max="5350" width="9.140625" style="4"/>
    <col min="5351" max="5351" width="13.42578125" style="4" bestFit="1" customWidth="1"/>
    <col min="5352" max="5352" width="30.140625" style="4" bestFit="1" customWidth="1"/>
    <col min="5353" max="5353" width="33.140625" style="4" customWidth="1"/>
    <col min="5354" max="5354" width="38.5703125" style="4" customWidth="1"/>
    <col min="5355" max="5606" width="9.140625" style="4"/>
    <col min="5607" max="5607" width="13.42578125" style="4" bestFit="1" customWidth="1"/>
    <col min="5608" max="5608" width="30.140625" style="4" bestFit="1" customWidth="1"/>
    <col min="5609" max="5609" width="33.140625" style="4" customWidth="1"/>
    <col min="5610" max="5610" width="38.5703125" style="4" customWidth="1"/>
    <col min="5611" max="5862" width="9.140625" style="4"/>
    <col min="5863" max="5863" width="13.42578125" style="4" bestFit="1" customWidth="1"/>
    <col min="5864" max="5864" width="30.140625" style="4" bestFit="1" customWidth="1"/>
    <col min="5865" max="5865" width="33.140625" style="4" customWidth="1"/>
    <col min="5866" max="5866" width="38.5703125" style="4" customWidth="1"/>
    <col min="5867" max="6118" width="9.140625" style="4"/>
    <col min="6119" max="6119" width="13.42578125" style="4" bestFit="1" customWidth="1"/>
    <col min="6120" max="6120" width="30.140625" style="4" bestFit="1" customWidth="1"/>
    <col min="6121" max="6121" width="33.140625" style="4" customWidth="1"/>
    <col min="6122" max="6122" width="38.5703125" style="4" customWidth="1"/>
    <col min="6123" max="6374" width="9.140625" style="4"/>
    <col min="6375" max="6375" width="13.42578125" style="4" bestFit="1" customWidth="1"/>
    <col min="6376" max="6376" width="30.140625" style="4" bestFit="1" customWidth="1"/>
    <col min="6377" max="6377" width="33.140625" style="4" customWidth="1"/>
    <col min="6378" max="6378" width="38.5703125" style="4" customWidth="1"/>
    <col min="6379" max="6630" width="9.140625" style="4"/>
    <col min="6631" max="6631" width="13.42578125" style="4" bestFit="1" customWidth="1"/>
    <col min="6632" max="6632" width="30.140625" style="4" bestFit="1" customWidth="1"/>
    <col min="6633" max="6633" width="33.140625" style="4" customWidth="1"/>
    <col min="6634" max="6634" width="38.5703125" style="4" customWidth="1"/>
    <col min="6635" max="6886" width="9.140625" style="4"/>
    <col min="6887" max="6887" width="13.42578125" style="4" bestFit="1" customWidth="1"/>
    <col min="6888" max="6888" width="30.140625" style="4" bestFit="1" customWidth="1"/>
    <col min="6889" max="6889" width="33.140625" style="4" customWidth="1"/>
    <col min="6890" max="6890" width="38.5703125" style="4" customWidth="1"/>
    <col min="6891" max="7142" width="9.140625" style="4"/>
    <col min="7143" max="7143" width="13.42578125" style="4" bestFit="1" customWidth="1"/>
    <col min="7144" max="7144" width="30.140625" style="4" bestFit="1" customWidth="1"/>
    <col min="7145" max="7145" width="33.140625" style="4" customWidth="1"/>
    <col min="7146" max="7146" width="38.5703125" style="4" customWidth="1"/>
    <col min="7147" max="7398" width="9.140625" style="4"/>
    <col min="7399" max="7399" width="13.42578125" style="4" bestFit="1" customWidth="1"/>
    <col min="7400" max="7400" width="30.140625" style="4" bestFit="1" customWidth="1"/>
    <col min="7401" max="7401" width="33.140625" style="4" customWidth="1"/>
    <col min="7402" max="7402" width="38.5703125" style="4" customWidth="1"/>
    <col min="7403" max="7654" width="9.140625" style="4"/>
    <col min="7655" max="7655" width="13.42578125" style="4" bestFit="1" customWidth="1"/>
    <col min="7656" max="7656" width="30.140625" style="4" bestFit="1" customWidth="1"/>
    <col min="7657" max="7657" width="33.140625" style="4" customWidth="1"/>
    <col min="7658" max="7658" width="38.5703125" style="4" customWidth="1"/>
    <col min="7659" max="7910" width="9.140625" style="4"/>
    <col min="7911" max="7911" width="13.42578125" style="4" bestFit="1" customWidth="1"/>
    <col min="7912" max="7912" width="30.140625" style="4" bestFit="1" customWidth="1"/>
    <col min="7913" max="7913" width="33.140625" style="4" customWidth="1"/>
    <col min="7914" max="7914" width="38.5703125" style="4" customWidth="1"/>
    <col min="7915" max="8166" width="9.140625" style="4"/>
    <col min="8167" max="8167" width="13.42578125" style="4" bestFit="1" customWidth="1"/>
    <col min="8168" max="8168" width="30.140625" style="4" bestFit="1" customWidth="1"/>
    <col min="8169" max="8169" width="33.140625" style="4" customWidth="1"/>
    <col min="8170" max="8170" width="38.5703125" style="4" customWidth="1"/>
    <col min="8171" max="8422" width="9.140625" style="4"/>
    <col min="8423" max="8423" width="13.42578125" style="4" bestFit="1" customWidth="1"/>
    <col min="8424" max="8424" width="30.140625" style="4" bestFit="1" customWidth="1"/>
    <col min="8425" max="8425" width="33.140625" style="4" customWidth="1"/>
    <col min="8426" max="8426" width="38.5703125" style="4" customWidth="1"/>
    <col min="8427" max="8678" width="9.140625" style="4"/>
    <col min="8679" max="8679" width="13.42578125" style="4" bestFit="1" customWidth="1"/>
    <col min="8680" max="8680" width="30.140625" style="4" bestFit="1" customWidth="1"/>
    <col min="8681" max="8681" width="33.140625" style="4" customWidth="1"/>
    <col min="8682" max="8682" width="38.5703125" style="4" customWidth="1"/>
    <col min="8683" max="8934" width="9.140625" style="4"/>
    <col min="8935" max="8935" width="13.42578125" style="4" bestFit="1" customWidth="1"/>
    <col min="8936" max="8936" width="30.140625" style="4" bestFit="1" customWidth="1"/>
    <col min="8937" max="8937" width="33.140625" style="4" customWidth="1"/>
    <col min="8938" max="8938" width="38.5703125" style="4" customWidth="1"/>
    <col min="8939" max="9190" width="9.140625" style="4"/>
    <col min="9191" max="9191" width="13.42578125" style="4" bestFit="1" customWidth="1"/>
    <col min="9192" max="9192" width="30.140625" style="4" bestFit="1" customWidth="1"/>
    <col min="9193" max="9193" width="33.140625" style="4" customWidth="1"/>
    <col min="9194" max="9194" width="38.5703125" style="4" customWidth="1"/>
    <col min="9195" max="9446" width="9.140625" style="4"/>
    <col min="9447" max="9447" width="13.42578125" style="4" bestFit="1" customWidth="1"/>
    <col min="9448" max="9448" width="30.140625" style="4" bestFit="1" customWidth="1"/>
    <col min="9449" max="9449" width="33.140625" style="4" customWidth="1"/>
    <col min="9450" max="9450" width="38.5703125" style="4" customWidth="1"/>
    <col min="9451" max="9702" width="9.140625" style="4"/>
    <col min="9703" max="9703" width="13.42578125" style="4" bestFit="1" customWidth="1"/>
    <col min="9704" max="9704" width="30.140625" style="4" bestFit="1" customWidth="1"/>
    <col min="9705" max="9705" width="33.140625" style="4" customWidth="1"/>
    <col min="9706" max="9706" width="38.5703125" style="4" customWidth="1"/>
    <col min="9707" max="9958" width="9.140625" style="4"/>
    <col min="9959" max="9959" width="13.42578125" style="4" bestFit="1" customWidth="1"/>
    <col min="9960" max="9960" width="30.140625" style="4" bestFit="1" customWidth="1"/>
    <col min="9961" max="9961" width="33.140625" style="4" customWidth="1"/>
    <col min="9962" max="9962" width="38.5703125" style="4" customWidth="1"/>
    <col min="9963" max="10214" width="9.140625" style="4"/>
    <col min="10215" max="10215" width="13.42578125" style="4" bestFit="1" customWidth="1"/>
    <col min="10216" max="10216" width="30.140625" style="4" bestFit="1" customWidth="1"/>
    <col min="10217" max="10217" width="33.140625" style="4" customWidth="1"/>
    <col min="10218" max="10218" width="38.5703125" style="4" customWidth="1"/>
    <col min="10219" max="10470" width="9.140625" style="4"/>
    <col min="10471" max="10471" width="13.42578125" style="4" bestFit="1" customWidth="1"/>
    <col min="10472" max="10472" width="30.140625" style="4" bestFit="1" customWidth="1"/>
    <col min="10473" max="10473" width="33.140625" style="4" customWidth="1"/>
    <col min="10474" max="10474" width="38.5703125" style="4" customWidth="1"/>
    <col min="10475" max="10726" width="9.140625" style="4"/>
    <col min="10727" max="10727" width="13.42578125" style="4" bestFit="1" customWidth="1"/>
    <col min="10728" max="10728" width="30.140625" style="4" bestFit="1" customWidth="1"/>
    <col min="10729" max="10729" width="33.140625" style="4" customWidth="1"/>
    <col min="10730" max="10730" width="38.5703125" style="4" customWidth="1"/>
    <col min="10731" max="10982" width="9.140625" style="4"/>
    <col min="10983" max="10983" width="13.42578125" style="4" bestFit="1" customWidth="1"/>
    <col min="10984" max="10984" width="30.140625" style="4" bestFit="1" customWidth="1"/>
    <col min="10985" max="10985" width="33.140625" style="4" customWidth="1"/>
    <col min="10986" max="10986" width="38.5703125" style="4" customWidth="1"/>
    <col min="10987" max="11238" width="9.140625" style="4"/>
    <col min="11239" max="11239" width="13.42578125" style="4" bestFit="1" customWidth="1"/>
    <col min="11240" max="11240" width="30.140625" style="4" bestFit="1" customWidth="1"/>
    <col min="11241" max="11241" width="33.140625" style="4" customWidth="1"/>
    <col min="11242" max="11242" width="38.5703125" style="4" customWidth="1"/>
    <col min="11243" max="11494" width="9.140625" style="4"/>
    <col min="11495" max="11495" width="13.42578125" style="4" bestFit="1" customWidth="1"/>
    <col min="11496" max="11496" width="30.140625" style="4" bestFit="1" customWidth="1"/>
    <col min="11497" max="11497" width="33.140625" style="4" customWidth="1"/>
    <col min="11498" max="11498" width="38.5703125" style="4" customWidth="1"/>
    <col min="11499" max="11750" width="9.140625" style="4"/>
    <col min="11751" max="11751" width="13.42578125" style="4" bestFit="1" customWidth="1"/>
    <col min="11752" max="11752" width="30.140625" style="4" bestFit="1" customWidth="1"/>
    <col min="11753" max="11753" width="33.140625" style="4" customWidth="1"/>
    <col min="11754" max="11754" width="38.5703125" style="4" customWidth="1"/>
    <col min="11755" max="12006" width="9.140625" style="4"/>
    <col min="12007" max="12007" width="13.42578125" style="4" bestFit="1" customWidth="1"/>
    <col min="12008" max="12008" width="30.140625" style="4" bestFit="1" customWidth="1"/>
    <col min="12009" max="12009" width="33.140625" style="4" customWidth="1"/>
    <col min="12010" max="12010" width="38.5703125" style="4" customWidth="1"/>
    <col min="12011" max="12262" width="9.140625" style="4"/>
    <col min="12263" max="12263" width="13.42578125" style="4" bestFit="1" customWidth="1"/>
    <col min="12264" max="12264" width="30.140625" style="4" bestFit="1" customWidth="1"/>
    <col min="12265" max="12265" width="33.140625" style="4" customWidth="1"/>
    <col min="12266" max="12266" width="38.5703125" style="4" customWidth="1"/>
    <col min="12267" max="12518" width="9.140625" style="4"/>
    <col min="12519" max="12519" width="13.42578125" style="4" bestFit="1" customWidth="1"/>
    <col min="12520" max="12520" width="30.140625" style="4" bestFit="1" customWidth="1"/>
    <col min="12521" max="12521" width="33.140625" style="4" customWidth="1"/>
    <col min="12522" max="12522" width="38.5703125" style="4" customWidth="1"/>
    <col min="12523" max="12774" width="9.140625" style="4"/>
    <col min="12775" max="12775" width="13.42578125" style="4" bestFit="1" customWidth="1"/>
    <col min="12776" max="12776" width="30.140625" style="4" bestFit="1" customWidth="1"/>
    <col min="12777" max="12777" width="33.140625" style="4" customWidth="1"/>
    <col min="12778" max="12778" width="38.5703125" style="4" customWidth="1"/>
    <col min="12779" max="13030" width="9.140625" style="4"/>
    <col min="13031" max="13031" width="13.42578125" style="4" bestFit="1" customWidth="1"/>
    <col min="13032" max="13032" width="30.140625" style="4" bestFit="1" customWidth="1"/>
    <col min="13033" max="13033" width="33.140625" style="4" customWidth="1"/>
    <col min="13034" max="13034" width="38.5703125" style="4" customWidth="1"/>
    <col min="13035" max="13286" width="9.140625" style="4"/>
    <col min="13287" max="13287" width="13.42578125" style="4" bestFit="1" customWidth="1"/>
    <col min="13288" max="13288" width="30.140625" style="4" bestFit="1" customWidth="1"/>
    <col min="13289" max="13289" width="33.140625" style="4" customWidth="1"/>
    <col min="13290" max="13290" width="38.5703125" style="4" customWidth="1"/>
    <col min="13291" max="13542" width="9.140625" style="4"/>
    <col min="13543" max="13543" width="13.42578125" style="4" bestFit="1" customWidth="1"/>
    <col min="13544" max="13544" width="30.140625" style="4" bestFit="1" customWidth="1"/>
    <col min="13545" max="13545" width="33.140625" style="4" customWidth="1"/>
    <col min="13546" max="13546" width="38.5703125" style="4" customWidth="1"/>
    <col min="13547" max="13798" width="9.140625" style="4"/>
    <col min="13799" max="13799" width="13.42578125" style="4" bestFit="1" customWidth="1"/>
    <col min="13800" max="13800" width="30.140625" style="4" bestFit="1" customWidth="1"/>
    <col min="13801" max="13801" width="33.140625" style="4" customWidth="1"/>
    <col min="13802" max="13802" width="38.5703125" style="4" customWidth="1"/>
    <col min="13803" max="14054" width="9.140625" style="4"/>
    <col min="14055" max="14055" width="13.42578125" style="4" bestFit="1" customWidth="1"/>
    <col min="14056" max="14056" width="30.140625" style="4" bestFit="1" customWidth="1"/>
    <col min="14057" max="14057" width="33.140625" style="4" customWidth="1"/>
    <col min="14058" max="14058" width="38.5703125" style="4" customWidth="1"/>
    <col min="14059" max="14310" width="9.140625" style="4"/>
    <col min="14311" max="14311" width="13.42578125" style="4" bestFit="1" customWidth="1"/>
    <col min="14312" max="14312" width="30.140625" style="4" bestFit="1" customWidth="1"/>
    <col min="14313" max="14313" width="33.140625" style="4" customWidth="1"/>
    <col min="14314" max="14314" width="38.5703125" style="4" customWidth="1"/>
    <col min="14315" max="14566" width="9.140625" style="4"/>
    <col min="14567" max="14567" width="13.42578125" style="4" bestFit="1" customWidth="1"/>
    <col min="14568" max="14568" width="30.140625" style="4" bestFit="1" customWidth="1"/>
    <col min="14569" max="14569" width="33.140625" style="4" customWidth="1"/>
    <col min="14570" max="14570" width="38.5703125" style="4" customWidth="1"/>
    <col min="14571" max="14822" width="9.140625" style="4"/>
    <col min="14823" max="14823" width="13.42578125" style="4" bestFit="1" customWidth="1"/>
    <col min="14824" max="14824" width="30.140625" style="4" bestFit="1" customWidth="1"/>
    <col min="14825" max="14825" width="33.140625" style="4" customWidth="1"/>
    <col min="14826" max="14826" width="38.5703125" style="4" customWidth="1"/>
    <col min="14827" max="15078" width="9.140625" style="4"/>
    <col min="15079" max="15079" width="13.42578125" style="4" bestFit="1" customWidth="1"/>
    <col min="15080" max="15080" width="30.140625" style="4" bestFit="1" customWidth="1"/>
    <col min="15081" max="15081" width="33.140625" style="4" customWidth="1"/>
    <col min="15082" max="15082" width="38.5703125" style="4" customWidth="1"/>
    <col min="15083" max="15334" width="9.140625" style="4"/>
    <col min="15335" max="15335" width="13.42578125" style="4" bestFit="1" customWidth="1"/>
    <col min="15336" max="15336" width="30.140625" style="4" bestFit="1" customWidth="1"/>
    <col min="15337" max="15337" width="33.140625" style="4" customWidth="1"/>
    <col min="15338" max="15338" width="38.5703125" style="4" customWidth="1"/>
    <col min="15339" max="15590" width="9.140625" style="4"/>
    <col min="15591" max="15591" width="13.42578125" style="4" bestFit="1" customWidth="1"/>
    <col min="15592" max="15592" width="30.140625" style="4" bestFit="1" customWidth="1"/>
    <col min="15593" max="15593" width="33.140625" style="4" customWidth="1"/>
    <col min="15594" max="15594" width="38.5703125" style="4" customWidth="1"/>
    <col min="15595" max="15846" width="9.140625" style="4"/>
    <col min="15847" max="15847" width="13.42578125" style="4" bestFit="1" customWidth="1"/>
    <col min="15848" max="15848" width="30.140625" style="4" bestFit="1" customWidth="1"/>
    <col min="15849" max="15849" width="33.140625" style="4" customWidth="1"/>
    <col min="15850" max="15850" width="38.5703125" style="4" customWidth="1"/>
    <col min="15851" max="16102" width="9.140625" style="4"/>
    <col min="16103" max="16103" width="13.42578125" style="4" bestFit="1" customWidth="1"/>
    <col min="16104" max="16104" width="30.140625" style="4" bestFit="1" customWidth="1"/>
    <col min="16105" max="16105" width="33.140625" style="4" customWidth="1"/>
    <col min="16106" max="16106" width="38.5703125" style="4" customWidth="1"/>
    <col min="16107" max="16384" width="9.140625" style="4"/>
  </cols>
  <sheetData>
    <row r="1" spans="1:13" s="2" customFormat="1" ht="71.25" customHeight="1" thickBot="1" x14ac:dyDescent="0.3">
      <c r="A1" s="50" t="s">
        <v>92</v>
      </c>
      <c r="B1" s="54" t="s">
        <v>90</v>
      </c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3" ht="18" customHeight="1" x14ac:dyDescent="0.2">
      <c r="A2" s="6"/>
      <c r="B2" s="51">
        <v>2022</v>
      </c>
      <c r="C2" s="51"/>
      <c r="D2" s="51"/>
      <c r="E2" s="51"/>
      <c r="F2" s="51"/>
      <c r="G2" s="51"/>
      <c r="H2" s="49"/>
      <c r="I2" s="49"/>
      <c r="J2" s="49"/>
      <c r="K2" s="49"/>
      <c r="L2" s="49"/>
      <c r="M2" s="49"/>
    </row>
    <row r="3" spans="1:13" ht="18" customHeight="1" thickBot="1" x14ac:dyDescent="0.25">
      <c r="A3" s="8"/>
      <c r="B3" s="9" t="s">
        <v>89</v>
      </c>
      <c r="C3" s="24" t="s">
        <v>1</v>
      </c>
      <c r="D3" s="24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</row>
    <row r="4" spans="1:13" s="12" customFormat="1" ht="24.75" customHeight="1" x14ac:dyDescent="0.2">
      <c r="A4" s="11" t="s">
        <v>12</v>
      </c>
      <c r="B4" s="25">
        <v>589885.1</v>
      </c>
      <c r="C4" s="25">
        <v>1198355.1000000001</v>
      </c>
      <c r="D4" s="25">
        <v>1813260.2</v>
      </c>
      <c r="E4" s="25">
        <v>2393498.1</v>
      </c>
      <c r="F4" s="25">
        <v>2776763.8</v>
      </c>
      <c r="G4" s="25">
        <v>3251852.1</v>
      </c>
      <c r="H4" s="25">
        <v>3930265.7</v>
      </c>
      <c r="I4" s="25">
        <v>4583738.5999999996</v>
      </c>
      <c r="J4" s="25">
        <v>5599001.2999999998</v>
      </c>
      <c r="K4" s="25">
        <v>6513544</v>
      </c>
      <c r="L4" s="25"/>
    </row>
    <row r="5" spans="1:13" ht="18" customHeight="1" x14ac:dyDescent="0.2">
      <c r="A5" s="11"/>
      <c r="B5" s="25">
        <f t="shared" ref="B5:M5" si="0">B34+B16+B45+B6+B54+B67+B75+B93+B94</f>
        <v>589885.1</v>
      </c>
      <c r="C5" s="25">
        <f t="shared" si="0"/>
        <v>1198355.1000000001</v>
      </c>
      <c r="D5" s="25">
        <f t="shared" si="0"/>
        <v>1813260.2</v>
      </c>
      <c r="E5" s="25">
        <f t="shared" si="0"/>
        <v>2393498.1</v>
      </c>
      <c r="F5" s="25">
        <f t="shared" si="0"/>
        <v>2776763.8</v>
      </c>
      <c r="G5" s="25">
        <f t="shared" si="0"/>
        <v>3251852.0999999996</v>
      </c>
      <c r="H5" s="25">
        <f t="shared" si="0"/>
        <v>3930265.7</v>
      </c>
      <c r="I5" s="25">
        <f t="shared" si="0"/>
        <v>4586078.6000000006</v>
      </c>
      <c r="J5" s="25">
        <f t="shared" si="0"/>
        <v>5599001.2999999998</v>
      </c>
      <c r="K5" s="25">
        <f t="shared" si="0"/>
        <v>6513544</v>
      </c>
      <c r="L5" s="25">
        <f t="shared" si="0"/>
        <v>0</v>
      </c>
      <c r="M5" s="25">
        <f t="shared" si="0"/>
        <v>0</v>
      </c>
    </row>
    <row r="6" spans="1:13" s="12" customFormat="1" ht="18" customHeight="1" x14ac:dyDescent="0.2">
      <c r="A6" s="15" t="s">
        <v>45</v>
      </c>
      <c r="B6" s="25">
        <v>21265</v>
      </c>
      <c r="C6" s="25">
        <v>40342.1</v>
      </c>
      <c r="D6" s="25">
        <v>61637.2</v>
      </c>
      <c r="E6" s="45">
        <v>75247.5</v>
      </c>
      <c r="F6" s="25">
        <v>92217.8</v>
      </c>
      <c r="G6" s="25">
        <v>103264.2</v>
      </c>
      <c r="H6" s="25">
        <v>113918.9</v>
      </c>
      <c r="I6" s="25">
        <v>123753.5</v>
      </c>
      <c r="J6" s="12">
        <v>134582.20000000001</v>
      </c>
      <c r="K6" s="25">
        <v>146524.70000000001</v>
      </c>
      <c r="L6" s="25"/>
      <c r="M6" s="25"/>
    </row>
    <row r="7" spans="1:13" s="12" customFormat="1" x14ac:dyDescent="0.2">
      <c r="A7" s="17" t="s">
        <v>46</v>
      </c>
      <c r="B7" s="28">
        <v>3305.3</v>
      </c>
      <c r="C7" s="28">
        <v>5804.6</v>
      </c>
      <c r="D7" s="28">
        <v>7654.3</v>
      </c>
      <c r="E7" s="46">
        <v>7992.3</v>
      </c>
      <c r="F7" s="28">
        <v>10119.9</v>
      </c>
      <c r="G7" s="28">
        <v>12140.2</v>
      </c>
      <c r="H7" s="28">
        <v>14647</v>
      </c>
      <c r="I7" s="28">
        <v>17031.400000000001</v>
      </c>
      <c r="J7" s="44">
        <v>18934.099999999999</v>
      </c>
      <c r="K7" s="44">
        <v>19732.7</v>
      </c>
      <c r="L7" s="44"/>
      <c r="M7" s="44"/>
    </row>
    <row r="8" spans="1:13" x14ac:dyDescent="0.2">
      <c r="A8" s="17" t="s">
        <v>48</v>
      </c>
      <c r="B8" s="28">
        <v>2087</v>
      </c>
      <c r="C8" s="28">
        <v>5585.6</v>
      </c>
      <c r="D8" s="28">
        <v>9056.2999999999993</v>
      </c>
      <c r="E8" s="46">
        <v>12340.4</v>
      </c>
      <c r="F8" s="28">
        <v>15711.5</v>
      </c>
      <c r="G8" s="28">
        <v>17323.599999999999</v>
      </c>
      <c r="H8" s="28">
        <v>18559.599999999999</v>
      </c>
      <c r="I8" s="28">
        <v>20378.3</v>
      </c>
      <c r="J8" s="44">
        <v>22158.5</v>
      </c>
      <c r="K8" s="44">
        <v>24079.5</v>
      </c>
      <c r="L8" s="44"/>
      <c r="M8" s="44"/>
    </row>
    <row r="9" spans="1:13" x14ac:dyDescent="0.2">
      <c r="A9" s="17" t="s">
        <v>49</v>
      </c>
      <c r="B9" s="28">
        <v>8892.2999999999993</v>
      </c>
      <c r="C9" s="28">
        <v>16053.1</v>
      </c>
      <c r="D9" s="28">
        <v>24194.1</v>
      </c>
      <c r="E9" s="46">
        <v>30323.5</v>
      </c>
      <c r="F9" s="28">
        <v>36717.800000000003</v>
      </c>
      <c r="G9" s="28">
        <v>40540.6</v>
      </c>
      <c r="H9" s="28">
        <v>44691.7</v>
      </c>
      <c r="I9" s="28">
        <v>47628.5</v>
      </c>
      <c r="J9" s="44">
        <v>52297.8</v>
      </c>
      <c r="K9" s="44">
        <v>57178.7</v>
      </c>
      <c r="L9" s="44"/>
      <c r="M9" s="44"/>
    </row>
    <row r="10" spans="1:13" x14ac:dyDescent="0.2">
      <c r="A10" s="22" t="s">
        <v>50</v>
      </c>
      <c r="B10" s="28">
        <v>5613.1</v>
      </c>
      <c r="C10" s="28">
        <v>9345.9</v>
      </c>
      <c r="D10" s="28">
        <v>14189.9</v>
      </c>
      <c r="E10" s="46">
        <v>18214</v>
      </c>
      <c r="F10" s="28">
        <v>21437.599999999999</v>
      </c>
      <c r="G10" s="28">
        <v>26789</v>
      </c>
      <c r="H10" s="28">
        <v>24558.3</v>
      </c>
      <c r="I10" s="28">
        <v>25949.8</v>
      </c>
      <c r="J10" s="44">
        <v>28671.8</v>
      </c>
      <c r="K10" s="44">
        <v>31371.200000000001</v>
      </c>
      <c r="L10" s="44"/>
      <c r="M10" s="44"/>
    </row>
    <row r="11" spans="1:13" s="12" customFormat="1" x14ac:dyDescent="0.2">
      <c r="A11" s="17" t="s">
        <v>47</v>
      </c>
      <c r="B11" s="28">
        <v>814</v>
      </c>
      <c r="C11" s="28">
        <v>1680.5</v>
      </c>
      <c r="D11" s="28">
        <v>2777</v>
      </c>
      <c r="E11" s="46">
        <v>2969</v>
      </c>
      <c r="F11" s="28">
        <v>4037.6</v>
      </c>
      <c r="G11" s="28">
        <v>5096</v>
      </c>
      <c r="H11" s="28">
        <v>5355.9</v>
      </c>
      <c r="I11" s="28">
        <v>6177.2</v>
      </c>
      <c r="J11" s="44">
        <v>6486.8</v>
      </c>
      <c r="K11" s="44">
        <v>7287.6</v>
      </c>
      <c r="L11" s="44"/>
      <c r="M11" s="44"/>
    </row>
    <row r="12" spans="1:13" x14ac:dyDescent="0.2">
      <c r="A12" s="17" t="s">
        <v>51</v>
      </c>
      <c r="B12" s="28">
        <v>4011.4</v>
      </c>
      <c r="C12" s="28">
        <v>6339.5</v>
      </c>
      <c r="D12" s="28">
        <v>10496.3</v>
      </c>
      <c r="E12" s="46">
        <v>11945.4</v>
      </c>
      <c r="F12" s="28">
        <v>14054.3</v>
      </c>
      <c r="G12" s="28">
        <v>15623.7</v>
      </c>
      <c r="H12" s="28">
        <v>16980.099999999999</v>
      </c>
      <c r="I12" s="28">
        <v>17528.099999999999</v>
      </c>
      <c r="J12" s="44">
        <v>18733.3</v>
      </c>
      <c r="K12" s="44">
        <v>20227.3</v>
      </c>
      <c r="L12" s="44"/>
      <c r="M12" s="44"/>
    </row>
    <row r="13" spans="1:13" x14ac:dyDescent="0.2">
      <c r="A13" s="17" t="s">
        <v>52</v>
      </c>
      <c r="B13" s="28">
        <v>2155</v>
      </c>
      <c r="C13" s="28">
        <v>4878.8</v>
      </c>
      <c r="D13" s="28">
        <v>7459.2</v>
      </c>
      <c r="E13" s="46">
        <v>9676.9</v>
      </c>
      <c r="F13" s="28">
        <v>11576.7</v>
      </c>
      <c r="G13" s="28">
        <v>12540.1</v>
      </c>
      <c r="H13" s="28">
        <v>13684.6</v>
      </c>
      <c r="I13" s="28">
        <v>15010</v>
      </c>
      <c r="J13" s="44">
        <v>15971.7</v>
      </c>
      <c r="K13" s="44">
        <v>18018.900000000001</v>
      </c>
      <c r="L13" s="44"/>
      <c r="M13" s="44"/>
    </row>
    <row r="14" spans="1:13" s="12" customFormat="1" ht="12.75" x14ac:dyDescent="0.2">
      <c r="A14" s="17"/>
      <c r="B14" s="26"/>
      <c r="C14" s="26"/>
      <c r="D14" s="26"/>
      <c r="E14" s="47"/>
      <c r="F14" s="26"/>
      <c r="G14" s="26"/>
      <c r="H14" s="26"/>
      <c r="I14" s="26"/>
      <c r="J14" s="26"/>
      <c r="K14" s="26"/>
      <c r="L14" s="26"/>
      <c r="M14" s="26"/>
    </row>
    <row r="15" spans="1:13" s="12" customFormat="1" x14ac:dyDescent="0.2">
      <c r="A15" s="17"/>
      <c r="E15" s="45"/>
      <c r="G15" s="25"/>
      <c r="H15" s="25"/>
      <c r="I15" s="25"/>
    </row>
    <row r="16" spans="1:13" s="12" customFormat="1" x14ac:dyDescent="0.2">
      <c r="A16" s="15" t="s">
        <v>22</v>
      </c>
      <c r="B16" s="25">
        <v>26614.9</v>
      </c>
      <c r="C16" s="25">
        <v>81140.800000000003</v>
      </c>
      <c r="D16" s="25">
        <v>152203.4</v>
      </c>
      <c r="E16" s="45">
        <v>216512.7</v>
      </c>
      <c r="F16" s="25">
        <v>230940.79999999999</v>
      </c>
      <c r="G16" s="25">
        <v>268366.8</v>
      </c>
      <c r="H16" s="25">
        <v>332694.59999999998</v>
      </c>
      <c r="I16" s="25">
        <v>400005.4</v>
      </c>
      <c r="J16" s="25">
        <v>503956.9</v>
      </c>
      <c r="K16" s="25">
        <v>607963</v>
      </c>
      <c r="L16" s="25"/>
      <c r="M16" s="25"/>
    </row>
    <row r="17" spans="1:13" x14ac:dyDescent="0.2">
      <c r="A17" s="17" t="s">
        <v>23</v>
      </c>
      <c r="B17" s="28">
        <v>2879.3</v>
      </c>
      <c r="C17" s="28">
        <v>8940.2999999999993</v>
      </c>
      <c r="D17" s="28">
        <v>16151.2</v>
      </c>
      <c r="E17" s="46">
        <v>21427.3</v>
      </c>
      <c r="F17" s="28">
        <v>23661.305502936</v>
      </c>
      <c r="G17" s="28">
        <v>30702.305502936</v>
      </c>
      <c r="H17" s="28">
        <v>34591.300000000003</v>
      </c>
      <c r="I17" s="28">
        <v>44330.305502935997</v>
      </c>
      <c r="J17" s="44">
        <v>56648.305502935997</v>
      </c>
      <c r="K17" s="44">
        <v>61458.305502935997</v>
      </c>
      <c r="L17" s="44"/>
      <c r="M17" s="44"/>
    </row>
    <row r="18" spans="1:13" s="12" customFormat="1" x14ac:dyDescent="0.2">
      <c r="A18" s="18" t="s">
        <v>24</v>
      </c>
      <c r="B18" s="28">
        <v>1825.3</v>
      </c>
      <c r="C18" s="28">
        <v>4831.3</v>
      </c>
      <c r="D18" s="28">
        <v>7823.2</v>
      </c>
      <c r="E18" s="46">
        <v>7929.7</v>
      </c>
      <c r="F18" s="28">
        <v>7193.7071337999996</v>
      </c>
      <c r="G18" s="28">
        <v>9646.0071337999998</v>
      </c>
      <c r="H18" s="28">
        <v>9862.1</v>
      </c>
      <c r="I18" s="28">
        <v>7368.9271337999999</v>
      </c>
      <c r="J18" s="44">
        <v>13734.977133799999</v>
      </c>
      <c r="K18" s="44">
        <v>14291.0271338</v>
      </c>
      <c r="L18" s="44"/>
      <c r="M18" s="44"/>
    </row>
    <row r="19" spans="1:13" x14ac:dyDescent="0.2">
      <c r="A19" s="17" t="s">
        <v>25</v>
      </c>
      <c r="B19" s="28">
        <v>1157.8</v>
      </c>
      <c r="C19" s="28">
        <v>5615.8</v>
      </c>
      <c r="D19" s="28">
        <v>10204.799999999999</v>
      </c>
      <c r="E19" s="46">
        <v>13694.8</v>
      </c>
      <c r="F19" s="28">
        <v>15146.821961731201</v>
      </c>
      <c r="G19" s="28">
        <v>17337.821961731199</v>
      </c>
      <c r="H19" s="28">
        <v>18961.8</v>
      </c>
      <c r="I19" s="28">
        <v>26011.821961731199</v>
      </c>
      <c r="J19" s="44">
        <v>35023.821961731199</v>
      </c>
      <c r="K19" s="44">
        <v>42328.821961731199</v>
      </c>
      <c r="L19" s="44"/>
      <c r="M19" s="44"/>
    </row>
    <row r="20" spans="1:13" x14ac:dyDescent="0.2">
      <c r="A20" s="17" t="s">
        <v>26</v>
      </c>
      <c r="B20" s="28">
        <v>1739.6</v>
      </c>
      <c r="C20" s="28">
        <v>6307.6</v>
      </c>
      <c r="D20" s="28">
        <v>13506.6</v>
      </c>
      <c r="E20" s="46">
        <v>18007.599999999999</v>
      </c>
      <c r="F20" s="28">
        <v>19847.614099584</v>
      </c>
      <c r="G20" s="28">
        <v>22036.614099584</v>
      </c>
      <c r="H20" s="28">
        <v>26050.6</v>
      </c>
      <c r="I20" s="28">
        <v>35269.614099583996</v>
      </c>
      <c r="J20" s="44">
        <v>43265.614099583996</v>
      </c>
      <c r="K20" s="44">
        <v>51547.614099583996</v>
      </c>
      <c r="L20" s="44"/>
      <c r="M20" s="44"/>
    </row>
    <row r="21" spans="1:13" x14ac:dyDescent="0.2">
      <c r="A21" s="17" t="s">
        <v>27</v>
      </c>
      <c r="B21" s="28">
        <v>1414.1</v>
      </c>
      <c r="C21" s="28">
        <v>5745.1</v>
      </c>
      <c r="D21" s="28">
        <v>12837.1</v>
      </c>
      <c r="E21" s="46">
        <v>17048.099999999999</v>
      </c>
      <c r="F21" s="28">
        <v>18911.07228928</v>
      </c>
      <c r="G21" s="28">
        <v>22258.07228928</v>
      </c>
      <c r="H21" s="28">
        <v>25955.1</v>
      </c>
      <c r="I21" s="28">
        <v>34380.072289279997</v>
      </c>
      <c r="J21" s="44">
        <v>44695.072289279997</v>
      </c>
      <c r="K21" s="44">
        <v>46337.072289279997</v>
      </c>
      <c r="L21" s="44"/>
      <c r="M21" s="44"/>
    </row>
    <row r="22" spans="1:13" x14ac:dyDescent="0.2">
      <c r="A22" s="18" t="s">
        <v>28</v>
      </c>
      <c r="B22" s="28">
        <v>321.5</v>
      </c>
      <c r="C22" s="28">
        <v>328.6</v>
      </c>
      <c r="D22" s="28">
        <v>2672.6</v>
      </c>
      <c r="E22" s="46">
        <v>2783.3</v>
      </c>
      <c r="F22" s="28">
        <v>2790.1926121999995</v>
      </c>
      <c r="G22" s="28">
        <v>2790.4956121999994</v>
      </c>
      <c r="H22" s="28">
        <v>2799.5</v>
      </c>
      <c r="I22" s="28">
        <v>2810.5496121999995</v>
      </c>
      <c r="J22" s="44">
        <v>2821.4596121999994</v>
      </c>
      <c r="K22" s="44">
        <v>2831.4696121999996</v>
      </c>
      <c r="L22" s="44"/>
      <c r="M22" s="44"/>
    </row>
    <row r="23" spans="1:13" x14ac:dyDescent="0.2">
      <c r="A23" s="17" t="s">
        <v>29</v>
      </c>
      <c r="B23" s="28">
        <v>6750.5</v>
      </c>
      <c r="C23" s="28">
        <v>17503.5</v>
      </c>
      <c r="D23" s="28">
        <v>30785.5</v>
      </c>
      <c r="E23" s="46">
        <v>47746.5</v>
      </c>
      <c r="F23" s="28">
        <v>45895.545094000001</v>
      </c>
      <c r="G23" s="28">
        <v>47139.545094000001</v>
      </c>
      <c r="H23" s="28">
        <v>59258.5</v>
      </c>
      <c r="I23" s="28">
        <v>71378.545094000001</v>
      </c>
      <c r="J23" s="44">
        <v>91287.545094000001</v>
      </c>
      <c r="K23" s="44">
        <v>123594.545094</v>
      </c>
      <c r="L23" s="44"/>
      <c r="M23" s="44"/>
    </row>
    <row r="24" spans="1:13" x14ac:dyDescent="0.2">
      <c r="A24" s="18" t="s">
        <v>30</v>
      </c>
      <c r="B24" s="28">
        <v>79.099999999999994</v>
      </c>
      <c r="C24" s="28">
        <v>542.4</v>
      </c>
      <c r="D24" s="28">
        <v>967.4</v>
      </c>
      <c r="E24" s="46">
        <v>1101</v>
      </c>
      <c r="F24" s="28">
        <v>1247.297292</v>
      </c>
      <c r="G24" s="28">
        <v>1428.497292</v>
      </c>
      <c r="H24" s="28">
        <v>1595.4</v>
      </c>
      <c r="I24" s="28">
        <v>1773.4472920000001</v>
      </c>
      <c r="J24" s="44">
        <v>1951.4472920000001</v>
      </c>
      <c r="K24" s="44">
        <v>2128.4472919999998</v>
      </c>
      <c r="L24" s="44"/>
      <c r="M24" s="44"/>
    </row>
    <row r="25" spans="1:13" x14ac:dyDescent="0.2">
      <c r="A25" s="17" t="s">
        <v>31</v>
      </c>
      <c r="B25" s="28">
        <v>164</v>
      </c>
      <c r="C25" s="28">
        <v>368</v>
      </c>
      <c r="D25" s="28">
        <v>913</v>
      </c>
      <c r="E25" s="46">
        <v>1232</v>
      </c>
      <c r="F25" s="28">
        <v>1401.1309564159999</v>
      </c>
      <c r="G25" s="28">
        <v>1475.2009564159998</v>
      </c>
      <c r="H25" s="28">
        <v>1907.7</v>
      </c>
      <c r="I25" s="28">
        <v>2584.7009564159998</v>
      </c>
      <c r="J25" s="44">
        <v>3099.7009564159998</v>
      </c>
      <c r="K25" s="44">
        <v>3923.7009564159998</v>
      </c>
      <c r="L25" s="44"/>
      <c r="M25" s="44"/>
    </row>
    <row r="26" spans="1:13" x14ac:dyDescent="0.2">
      <c r="A26" s="17" t="s">
        <v>32</v>
      </c>
      <c r="B26" s="28">
        <v>813.9</v>
      </c>
      <c r="C26" s="28">
        <v>2728.9</v>
      </c>
      <c r="D26" s="28">
        <v>5270.9</v>
      </c>
      <c r="E26" s="46">
        <v>6872.9</v>
      </c>
      <c r="F26" s="28">
        <v>7595.9058070399997</v>
      </c>
      <c r="G26" s="28">
        <v>8013.9058070399997</v>
      </c>
      <c r="H26" s="28">
        <v>9747.9</v>
      </c>
      <c r="I26" s="28">
        <v>11976.905807039999</v>
      </c>
      <c r="J26" s="44">
        <v>15595.905807039999</v>
      </c>
      <c r="K26" s="44">
        <v>21587.905807039999</v>
      </c>
      <c r="L26" s="44"/>
      <c r="M26" s="44"/>
    </row>
    <row r="27" spans="1:13" x14ac:dyDescent="0.2">
      <c r="A27" s="17" t="s">
        <v>33</v>
      </c>
      <c r="B27" s="28">
        <v>274.89999999999998</v>
      </c>
      <c r="C27" s="28">
        <v>707</v>
      </c>
      <c r="D27" s="28">
        <v>2071</v>
      </c>
      <c r="E27" s="46">
        <v>2754</v>
      </c>
      <c r="F27" s="28">
        <v>3095.9566560000003</v>
      </c>
      <c r="G27" s="28">
        <v>3096.0586560000002</v>
      </c>
      <c r="H27" s="28">
        <v>3708.1</v>
      </c>
      <c r="I27" s="28">
        <v>4928.0586560000002</v>
      </c>
      <c r="J27" s="44">
        <v>5528.0586560000002</v>
      </c>
      <c r="K27" s="44">
        <v>6207.0586560000002</v>
      </c>
      <c r="L27" s="44"/>
      <c r="M27" s="44"/>
    </row>
    <row r="28" spans="1:13" x14ac:dyDescent="0.2">
      <c r="A28" s="17" t="s">
        <v>34</v>
      </c>
      <c r="B28" s="28">
        <v>8549.1</v>
      </c>
      <c r="C28" s="28">
        <v>27096</v>
      </c>
      <c r="D28" s="28">
        <v>48992.4</v>
      </c>
      <c r="E28" s="46">
        <v>70399.899999999994</v>
      </c>
      <c r="F28" s="28">
        <v>78704.272382420007</v>
      </c>
      <c r="G28" s="28">
        <v>92112.302382420006</v>
      </c>
      <c r="H28" s="28">
        <v>121188.8</v>
      </c>
      <c r="I28" s="28">
        <v>135537.10238242001</v>
      </c>
      <c r="J28" s="44">
        <v>168603.80238242002</v>
      </c>
      <c r="K28" s="44">
        <v>203233.10238242001</v>
      </c>
      <c r="L28" s="44"/>
      <c r="M28" s="44"/>
    </row>
    <row r="29" spans="1:13" x14ac:dyDescent="0.2">
      <c r="A29" s="17" t="s">
        <v>35</v>
      </c>
      <c r="B29" s="28">
        <v>546.1</v>
      </c>
      <c r="C29" s="28">
        <v>1189.0999999999999</v>
      </c>
      <c r="D29" s="28">
        <v>2355.1</v>
      </c>
      <c r="E29" s="46">
        <v>3303.7</v>
      </c>
      <c r="F29" s="28">
        <v>3579.4558885599999</v>
      </c>
      <c r="G29" s="28">
        <v>5011.4558885599999</v>
      </c>
      <c r="H29" s="28">
        <v>6818.5</v>
      </c>
      <c r="I29" s="28">
        <v>7301.4558885599999</v>
      </c>
      <c r="J29" s="44">
        <v>8785.4558885599999</v>
      </c>
      <c r="K29" s="44">
        <v>10087.45588856</v>
      </c>
      <c r="L29" s="44"/>
      <c r="M29" s="44"/>
    </row>
    <row r="30" spans="1:13" x14ac:dyDescent="0.2">
      <c r="A30" s="17" t="s">
        <v>36</v>
      </c>
      <c r="B30" s="28">
        <v>652.79999999999995</v>
      </c>
      <c r="C30" s="28">
        <v>1183.8</v>
      </c>
      <c r="D30" s="28">
        <v>2484.6999999999998</v>
      </c>
      <c r="E30" s="46">
        <v>5518.8</v>
      </c>
      <c r="F30" s="28">
        <v>3825.7917560431997</v>
      </c>
      <c r="G30" s="28">
        <v>4523.7917560431997</v>
      </c>
      <c r="H30" s="28">
        <v>5575.8</v>
      </c>
      <c r="I30" s="28">
        <v>6081.7917560431997</v>
      </c>
      <c r="J30" s="44">
        <v>7071.7917560431997</v>
      </c>
      <c r="K30" s="44">
        <v>8976.7917560431997</v>
      </c>
      <c r="L30" s="44"/>
      <c r="M30" s="44"/>
    </row>
    <row r="31" spans="1:13" x14ac:dyDescent="0.2">
      <c r="A31" s="17" t="s">
        <v>37</v>
      </c>
      <c r="B31" s="28">
        <v>1672.8</v>
      </c>
      <c r="C31" s="28">
        <v>3755.8</v>
      </c>
      <c r="D31" s="28">
        <v>6631.1</v>
      </c>
      <c r="E31" s="46">
        <v>8507.1</v>
      </c>
      <c r="F31" s="28">
        <v>9275.9614827999994</v>
      </c>
      <c r="G31" s="28">
        <v>14659.761482799999</v>
      </c>
      <c r="H31" s="28">
        <v>18930.599999999999</v>
      </c>
      <c r="I31" s="28">
        <v>20225.0614828</v>
      </c>
      <c r="J31" s="44">
        <v>24351.861482799999</v>
      </c>
      <c r="K31" s="44">
        <v>28680.661482799998</v>
      </c>
      <c r="L31" s="44"/>
      <c r="M31" s="44"/>
    </row>
    <row r="32" spans="1:13" ht="12.75" x14ac:dyDescent="0.2">
      <c r="A32" s="17"/>
      <c r="B32" s="26"/>
      <c r="C32" s="26"/>
      <c r="D32" s="26"/>
      <c r="E32" s="47"/>
      <c r="F32" s="26"/>
      <c r="G32" s="26"/>
      <c r="H32" s="26"/>
      <c r="I32" s="26"/>
      <c r="J32" s="26"/>
      <c r="K32" s="26"/>
      <c r="L32" s="26"/>
      <c r="M32" s="26"/>
    </row>
    <row r="33" spans="1:16" x14ac:dyDescent="0.2">
      <c r="A33" s="17"/>
      <c r="E33" s="46"/>
      <c r="I33" s="39"/>
    </row>
    <row r="34" spans="1:16" s="12" customFormat="1" x14ac:dyDescent="0.2">
      <c r="A34" s="15" t="s">
        <v>13</v>
      </c>
      <c r="B34" s="25">
        <v>18633.400000000001</v>
      </c>
      <c r="C34" s="25">
        <v>35979.699999999997</v>
      </c>
      <c r="D34" s="25">
        <v>55409.599999999999</v>
      </c>
      <c r="E34" s="45">
        <v>75200.800000000003</v>
      </c>
      <c r="F34" s="25">
        <v>94810.6</v>
      </c>
      <c r="G34" s="25">
        <v>119243.4</v>
      </c>
      <c r="H34" s="25">
        <v>155144.1</v>
      </c>
      <c r="I34" s="25">
        <v>173309.4</v>
      </c>
      <c r="J34" s="25">
        <v>232409.2</v>
      </c>
      <c r="K34" s="25">
        <v>259807.6</v>
      </c>
      <c r="L34" s="25"/>
      <c r="M34" s="25"/>
    </row>
    <row r="35" spans="1:16" x14ac:dyDescent="0.2">
      <c r="A35" s="17" t="s">
        <v>14</v>
      </c>
      <c r="B35" s="28">
        <v>1267.9000000000001</v>
      </c>
      <c r="C35" s="28">
        <v>1649.6</v>
      </c>
      <c r="D35" s="28">
        <v>2870</v>
      </c>
      <c r="E35" s="46">
        <v>5408.9</v>
      </c>
      <c r="F35" s="28">
        <v>6906.9665000000005</v>
      </c>
      <c r="G35" s="28">
        <v>8187.2460000000001</v>
      </c>
      <c r="H35" s="28">
        <v>11249.6</v>
      </c>
      <c r="I35" s="42">
        <v>11553.42258</v>
      </c>
      <c r="J35" s="44">
        <v>15981.23018</v>
      </c>
      <c r="K35" s="44">
        <v>18335.61434</v>
      </c>
      <c r="L35" s="44"/>
      <c r="M35" s="44"/>
      <c r="O35" s="41"/>
      <c r="P35" s="41"/>
    </row>
    <row r="36" spans="1:16" x14ac:dyDescent="0.2">
      <c r="A36" s="17" t="s">
        <v>16</v>
      </c>
      <c r="B36" s="28">
        <v>1797.5</v>
      </c>
      <c r="C36" s="28">
        <v>2130</v>
      </c>
      <c r="D36" s="44">
        <v>3803.1</v>
      </c>
      <c r="E36" s="46">
        <v>5494.7</v>
      </c>
      <c r="F36" s="28">
        <v>7003.2034999999996</v>
      </c>
      <c r="G36" s="28">
        <v>9567.7430000000004</v>
      </c>
      <c r="H36" s="28">
        <v>12366.3</v>
      </c>
      <c r="I36" s="42">
        <v>12883.98755</v>
      </c>
      <c r="J36" s="44">
        <v>22423.5766</v>
      </c>
      <c r="K36" s="44">
        <v>23487.50764</v>
      </c>
      <c r="L36" s="44"/>
      <c r="M36" s="44"/>
      <c r="O36" s="41"/>
      <c r="P36" s="41"/>
    </row>
    <row r="37" spans="1:16" x14ac:dyDescent="0.2">
      <c r="A37" s="17" t="s">
        <v>17</v>
      </c>
      <c r="B37" s="28">
        <v>3317.8</v>
      </c>
      <c r="C37" s="28">
        <v>8265.7999999999993</v>
      </c>
      <c r="D37" s="44">
        <v>12018.099999999999</v>
      </c>
      <c r="E37" s="46">
        <v>14215.6</v>
      </c>
      <c r="F37" s="28">
        <v>17004.659</v>
      </c>
      <c r="G37" s="28">
        <v>18419.471000000001</v>
      </c>
      <c r="H37" s="28">
        <v>29613.200000000001</v>
      </c>
      <c r="I37" s="42">
        <v>31649.956679999999</v>
      </c>
      <c r="J37" s="44">
        <v>40035.098700000002</v>
      </c>
      <c r="K37" s="44">
        <v>45682.99755</v>
      </c>
      <c r="L37" s="44"/>
      <c r="M37" s="44"/>
      <c r="O37" s="41"/>
      <c r="P37" s="41"/>
    </row>
    <row r="38" spans="1:16" x14ac:dyDescent="0.2">
      <c r="A38" s="18" t="s">
        <v>18</v>
      </c>
      <c r="B38" s="28">
        <v>599.4</v>
      </c>
      <c r="C38" s="28">
        <v>1204</v>
      </c>
      <c r="D38" s="44">
        <v>1879.7</v>
      </c>
      <c r="E38" s="46">
        <v>2564.9</v>
      </c>
      <c r="F38" s="28">
        <v>3349.9994999999999</v>
      </c>
      <c r="G38" s="28">
        <v>4280.1554999999998</v>
      </c>
      <c r="H38" s="28">
        <v>5973.1</v>
      </c>
      <c r="I38" s="42">
        <v>7179.39102</v>
      </c>
      <c r="J38" s="44">
        <v>8412.32762</v>
      </c>
      <c r="K38" s="44">
        <v>9667.4370699999999</v>
      </c>
      <c r="L38" s="44"/>
      <c r="M38" s="44"/>
      <c r="O38" s="41"/>
      <c r="P38" s="41"/>
    </row>
    <row r="39" spans="1:16" x14ac:dyDescent="0.2">
      <c r="A39" s="17" t="s">
        <v>19</v>
      </c>
      <c r="B39" s="28">
        <v>1311.5</v>
      </c>
      <c r="C39" s="28">
        <v>2034.1</v>
      </c>
      <c r="D39" s="44">
        <v>3412.4</v>
      </c>
      <c r="E39" s="46">
        <v>6209.7</v>
      </c>
      <c r="F39" s="28">
        <v>8148.1480000000001</v>
      </c>
      <c r="G39" s="28">
        <v>9400.6190000000006</v>
      </c>
      <c r="H39" s="28">
        <v>13746.6</v>
      </c>
      <c r="I39" s="42">
        <v>14141</v>
      </c>
      <c r="J39" s="44">
        <v>19306.710129999999</v>
      </c>
      <c r="K39" s="44">
        <v>20917.985519999998</v>
      </c>
      <c r="L39" s="44"/>
      <c r="M39" s="44"/>
      <c r="O39" s="41"/>
      <c r="P39" s="41"/>
    </row>
    <row r="40" spans="1:16" x14ac:dyDescent="0.2">
      <c r="A40" s="17" t="s">
        <v>20</v>
      </c>
      <c r="B40" s="28">
        <v>710.4</v>
      </c>
      <c r="C40" s="28">
        <v>1006.6</v>
      </c>
      <c r="D40" s="44">
        <v>1805</v>
      </c>
      <c r="E40" s="46">
        <v>3035.9</v>
      </c>
      <c r="F40" s="28">
        <v>3879.4220000000005</v>
      </c>
      <c r="G40" s="28">
        <v>4544.1104999999998</v>
      </c>
      <c r="H40" s="28">
        <v>6365.2</v>
      </c>
      <c r="I40" s="42">
        <v>7454.7491499999996</v>
      </c>
      <c r="J40" s="44">
        <v>8613.6338100000012</v>
      </c>
      <c r="K40" s="44">
        <v>9789.7567500000005</v>
      </c>
      <c r="L40" s="44"/>
      <c r="M40" s="44"/>
      <c r="O40" s="41"/>
      <c r="P40" s="41"/>
    </row>
    <row r="41" spans="1:16" x14ac:dyDescent="0.2">
      <c r="A41" s="17" t="s">
        <v>15</v>
      </c>
      <c r="B41" s="28">
        <v>4953.2</v>
      </c>
      <c r="C41" s="28">
        <v>9557.9</v>
      </c>
      <c r="D41" s="44">
        <v>14985.6</v>
      </c>
      <c r="E41" s="46">
        <v>20147.5</v>
      </c>
      <c r="F41" s="28">
        <v>25735.191849999999</v>
      </c>
      <c r="G41" s="28">
        <v>33997.148849999903</v>
      </c>
      <c r="H41" s="28">
        <v>40653</v>
      </c>
      <c r="I41" s="42">
        <v>45318.199710000001</v>
      </c>
      <c r="J41" s="44">
        <v>61093.9</v>
      </c>
      <c r="K41" s="44">
        <v>68789.887480000005</v>
      </c>
      <c r="L41" s="44"/>
      <c r="M41" s="44"/>
      <c r="O41" s="41"/>
      <c r="P41" s="41"/>
    </row>
    <row r="42" spans="1:16" s="12" customFormat="1" x14ac:dyDescent="0.2">
      <c r="A42" s="17" t="s">
        <v>21</v>
      </c>
      <c r="B42" s="28">
        <v>5275.2</v>
      </c>
      <c r="C42" s="28">
        <v>11335.7</v>
      </c>
      <c r="D42" s="44">
        <v>16515.400000000001</v>
      </c>
      <c r="E42" s="46">
        <v>20688.5</v>
      </c>
      <c r="F42" s="28">
        <v>26133</v>
      </c>
      <c r="G42" s="28">
        <v>35127.1</v>
      </c>
      <c r="H42" s="28">
        <v>41150.1</v>
      </c>
      <c r="I42" s="42">
        <v>50308.163460000003</v>
      </c>
      <c r="J42" s="44">
        <v>64955.050170000002</v>
      </c>
      <c r="K42" s="44">
        <v>72803.828280000002</v>
      </c>
      <c r="L42" s="44"/>
      <c r="M42" s="44"/>
      <c r="O42" s="41"/>
      <c r="P42" s="41"/>
    </row>
    <row r="43" spans="1:16" s="12" customFormat="1" x14ac:dyDescent="0.2">
      <c r="A43" s="17"/>
      <c r="B43" s="29"/>
      <c r="C43" s="29"/>
      <c r="D43" s="29"/>
      <c r="E43" s="48"/>
      <c r="F43" s="29"/>
      <c r="G43" s="29"/>
      <c r="H43" s="29"/>
      <c r="I43" s="43"/>
      <c r="J43" s="43"/>
      <c r="K43" s="43"/>
      <c r="L43" s="43"/>
      <c r="M43" s="43"/>
      <c r="N43" s="43"/>
      <c r="O43" s="43"/>
    </row>
    <row r="44" spans="1:16" s="12" customFormat="1" x14ac:dyDescent="0.2">
      <c r="A44" s="17"/>
      <c r="B44" s="25"/>
      <c r="C44" s="25"/>
      <c r="E44" s="25"/>
      <c r="G44" s="25"/>
      <c r="H44" s="25"/>
      <c r="K44" s="25"/>
    </row>
    <row r="45" spans="1:16" s="12" customFormat="1" x14ac:dyDescent="0.2">
      <c r="A45" s="15" t="s">
        <v>38</v>
      </c>
      <c r="B45" s="25">
        <v>19293.8</v>
      </c>
      <c r="C45" s="25">
        <v>39854.6</v>
      </c>
      <c r="D45" s="25">
        <v>52446.5</v>
      </c>
      <c r="E45" s="25">
        <v>64246.8</v>
      </c>
      <c r="F45" s="25">
        <v>76676</v>
      </c>
      <c r="G45" s="25">
        <v>96992.8</v>
      </c>
      <c r="H45" s="25">
        <v>124434.8</v>
      </c>
      <c r="I45" s="25">
        <v>155990.5</v>
      </c>
      <c r="J45" s="25">
        <v>187812.3</v>
      </c>
      <c r="K45" s="25">
        <v>238833</v>
      </c>
      <c r="L45" s="25"/>
      <c r="M45" s="25"/>
    </row>
    <row r="46" spans="1:16" x14ac:dyDescent="0.2">
      <c r="A46" s="17" t="s">
        <v>39</v>
      </c>
      <c r="B46" s="28">
        <v>3420.3</v>
      </c>
      <c r="C46" s="28">
        <v>6870.4</v>
      </c>
      <c r="D46" s="28">
        <v>9536.2000000000007</v>
      </c>
      <c r="E46" s="44">
        <v>10504.6</v>
      </c>
      <c r="F46" s="28">
        <v>11504.6</v>
      </c>
      <c r="G46" s="28">
        <v>12742.3</v>
      </c>
      <c r="H46" s="28">
        <v>13666.4</v>
      </c>
      <c r="I46" s="28">
        <v>14823</v>
      </c>
      <c r="J46" s="44">
        <v>16535.099999999999</v>
      </c>
      <c r="K46" s="44">
        <v>19391.8</v>
      </c>
      <c r="L46" s="44"/>
      <c r="M46" s="44"/>
    </row>
    <row r="47" spans="1:16" x14ac:dyDescent="0.2">
      <c r="A47" s="17" t="s">
        <v>40</v>
      </c>
      <c r="B47" s="28">
        <v>3597.2</v>
      </c>
      <c r="C47" s="28">
        <v>8972.4</v>
      </c>
      <c r="D47" s="28">
        <v>12280.4</v>
      </c>
      <c r="E47" s="44">
        <v>13490.7</v>
      </c>
      <c r="F47" s="28">
        <v>17490.7</v>
      </c>
      <c r="G47" s="28">
        <v>19648.8</v>
      </c>
      <c r="H47" s="28">
        <v>23748.1</v>
      </c>
      <c r="I47" s="28">
        <v>28083.4</v>
      </c>
      <c r="J47" s="44">
        <v>32418.7</v>
      </c>
      <c r="K47" s="44">
        <v>39637</v>
      </c>
      <c r="L47" s="44"/>
      <c r="M47" s="44"/>
    </row>
    <row r="48" spans="1:16" x14ac:dyDescent="0.2">
      <c r="A48" s="17" t="s">
        <v>41</v>
      </c>
      <c r="B48" s="28">
        <v>4472.7</v>
      </c>
      <c r="C48" s="28">
        <v>8788.5</v>
      </c>
      <c r="D48" s="28">
        <v>11593.7</v>
      </c>
      <c r="E48" s="44">
        <v>13784.9</v>
      </c>
      <c r="F48" s="28">
        <v>15794.1</v>
      </c>
      <c r="G48" s="28">
        <v>18474.3</v>
      </c>
      <c r="H48" s="28">
        <v>20787.7</v>
      </c>
      <c r="I48" s="28">
        <v>23029</v>
      </c>
      <c r="J48" s="44">
        <v>25270.3</v>
      </c>
      <c r="K48" s="44">
        <v>30970.799999999999</v>
      </c>
      <c r="L48" s="44"/>
      <c r="M48" s="44"/>
    </row>
    <row r="49" spans="1:13" x14ac:dyDescent="0.2">
      <c r="A49" s="17" t="s">
        <v>42</v>
      </c>
      <c r="B49" s="28">
        <v>1689.9</v>
      </c>
      <c r="C49" s="28">
        <v>2981.4</v>
      </c>
      <c r="D49" s="28">
        <v>4009</v>
      </c>
      <c r="E49" s="44">
        <v>6497.8</v>
      </c>
      <c r="F49" s="28">
        <v>8497.7999999999993</v>
      </c>
      <c r="G49" s="28">
        <v>11430.4</v>
      </c>
      <c r="H49" s="28">
        <v>15161.4</v>
      </c>
      <c r="I49" s="28">
        <v>18892.400000000001</v>
      </c>
      <c r="J49" s="44">
        <v>22623.4</v>
      </c>
      <c r="K49" s="44">
        <v>26100.400000000001</v>
      </c>
      <c r="L49" s="44"/>
      <c r="M49" s="44"/>
    </row>
    <row r="50" spans="1:13" x14ac:dyDescent="0.2">
      <c r="A50" s="17" t="s">
        <v>43</v>
      </c>
      <c r="B50" s="28">
        <v>1435.5</v>
      </c>
      <c r="C50" s="28">
        <v>2803.5</v>
      </c>
      <c r="D50" s="28">
        <v>3333</v>
      </c>
      <c r="E50" s="44">
        <v>4543.5</v>
      </c>
      <c r="F50" s="28">
        <v>5563.5</v>
      </c>
      <c r="G50" s="28">
        <v>9122.5</v>
      </c>
      <c r="H50" s="28">
        <v>13661</v>
      </c>
      <c r="I50" s="28">
        <v>18985.5</v>
      </c>
      <c r="J50" s="44">
        <v>22543</v>
      </c>
      <c r="K50" s="44">
        <v>24281</v>
      </c>
      <c r="L50" s="44"/>
      <c r="M50" s="44"/>
    </row>
    <row r="51" spans="1:13" s="12" customFormat="1" x14ac:dyDescent="0.2">
      <c r="A51" s="17" t="s">
        <v>44</v>
      </c>
      <c r="B51" s="28">
        <v>4678.2</v>
      </c>
      <c r="C51" s="28">
        <v>9438.4</v>
      </c>
      <c r="D51" s="28">
        <v>11694.2</v>
      </c>
      <c r="E51" s="44">
        <v>15425.3</v>
      </c>
      <c r="F51" s="28">
        <v>17825.3</v>
      </c>
      <c r="G51" s="28">
        <v>25574.5</v>
      </c>
      <c r="H51" s="28">
        <v>37410.199999999997</v>
      </c>
      <c r="I51" s="28">
        <v>52177.2</v>
      </c>
      <c r="J51" s="44">
        <v>68421.8</v>
      </c>
      <c r="K51" s="44">
        <v>98452</v>
      </c>
      <c r="L51" s="44"/>
      <c r="M51" s="44"/>
    </row>
    <row r="52" spans="1:13" s="12" customFormat="1" x14ac:dyDescent="0.2">
      <c r="A52" s="17"/>
      <c r="B52" s="29"/>
      <c r="C52" s="29"/>
      <c r="D52" s="29"/>
      <c r="E52" s="43"/>
      <c r="F52" s="29"/>
      <c r="G52" s="29"/>
      <c r="H52" s="29"/>
      <c r="I52" s="29"/>
      <c r="J52" s="43"/>
      <c r="K52" s="43"/>
      <c r="L52" s="43"/>
      <c r="M52" s="43"/>
    </row>
    <row r="53" spans="1:13" s="12" customFormat="1" x14ac:dyDescent="0.2">
      <c r="A53" s="17"/>
      <c r="B53" s="31"/>
      <c r="C53" s="4"/>
      <c r="E53" s="25"/>
    </row>
    <row r="54" spans="1:13" s="12" customFormat="1" x14ac:dyDescent="0.2">
      <c r="A54" s="15" t="s">
        <v>53</v>
      </c>
      <c r="B54" s="25">
        <v>40831.1</v>
      </c>
      <c r="C54" s="25">
        <v>78934.3</v>
      </c>
      <c r="D54" s="25">
        <v>115182.6</v>
      </c>
      <c r="E54" s="25">
        <v>141845.6</v>
      </c>
      <c r="F54" s="25">
        <v>151956.70000000001</v>
      </c>
      <c r="G54" s="25">
        <v>207721.2</v>
      </c>
      <c r="H54" s="25">
        <v>253029.4</v>
      </c>
      <c r="I54" s="25">
        <v>313828.2</v>
      </c>
      <c r="J54" s="25">
        <v>382000.5</v>
      </c>
      <c r="K54" s="25">
        <v>447574.7</v>
      </c>
      <c r="L54" s="25"/>
      <c r="M54" s="25"/>
    </row>
    <row r="55" spans="1:13" x14ac:dyDescent="0.2">
      <c r="A55" s="17" t="s">
        <v>54</v>
      </c>
      <c r="B55" s="28">
        <v>977.1</v>
      </c>
      <c r="C55" s="28">
        <v>1985.8</v>
      </c>
      <c r="D55" s="28">
        <v>2976.8</v>
      </c>
      <c r="E55" s="44">
        <v>3889.8</v>
      </c>
      <c r="F55" s="28">
        <v>4518</v>
      </c>
      <c r="G55" s="28">
        <v>4979.2</v>
      </c>
      <c r="H55" s="28">
        <v>5221.6000000000004</v>
      </c>
      <c r="I55" s="28">
        <v>5464</v>
      </c>
      <c r="J55" s="44">
        <v>6436.4</v>
      </c>
      <c r="K55" s="44">
        <v>7514.7000000000007</v>
      </c>
      <c r="L55" s="44"/>
      <c r="M55" s="44"/>
    </row>
    <row r="56" spans="1:13" x14ac:dyDescent="0.2">
      <c r="A56" s="17" t="s">
        <v>55</v>
      </c>
      <c r="B56" s="28">
        <v>3698.1</v>
      </c>
      <c r="C56" s="28">
        <v>7091.2</v>
      </c>
      <c r="D56" s="28">
        <v>10629.3</v>
      </c>
      <c r="E56" s="44">
        <v>14072.6</v>
      </c>
      <c r="F56" s="28">
        <v>15455.099999999999</v>
      </c>
      <c r="G56" s="28">
        <v>17620.5</v>
      </c>
      <c r="H56" s="28">
        <v>22509.599999999999</v>
      </c>
      <c r="I56" s="28">
        <v>29040.399999999998</v>
      </c>
      <c r="J56" s="44">
        <v>34275.199999999997</v>
      </c>
      <c r="K56" s="44">
        <v>39920.400000000001</v>
      </c>
      <c r="L56" s="44"/>
      <c r="M56" s="44"/>
    </row>
    <row r="57" spans="1:13" x14ac:dyDescent="0.2">
      <c r="A57" s="17" t="s">
        <v>56</v>
      </c>
      <c r="B57" s="28">
        <v>2606.5</v>
      </c>
      <c r="C57" s="28">
        <v>5821.1</v>
      </c>
      <c r="D57" s="28">
        <v>8530.9</v>
      </c>
      <c r="E57" s="44">
        <v>10939.7</v>
      </c>
      <c r="F57" s="28">
        <v>11606.599999999999</v>
      </c>
      <c r="G57" s="28">
        <v>12620.5</v>
      </c>
      <c r="H57" s="28">
        <v>15999.5</v>
      </c>
      <c r="I57" s="28">
        <v>19560</v>
      </c>
      <c r="J57" s="44">
        <v>23664.800000000003</v>
      </c>
      <c r="K57" s="44">
        <v>27576.399999999998</v>
      </c>
      <c r="L57" s="44"/>
      <c r="M57" s="44"/>
    </row>
    <row r="58" spans="1:13" x14ac:dyDescent="0.2">
      <c r="A58" s="17" t="s">
        <v>57</v>
      </c>
      <c r="B58" s="28">
        <v>15938.4</v>
      </c>
      <c r="C58" s="28">
        <v>31879</v>
      </c>
      <c r="D58" s="28">
        <v>48674</v>
      </c>
      <c r="E58" s="44">
        <v>58800</v>
      </c>
      <c r="F58" s="28">
        <v>62972</v>
      </c>
      <c r="G58" s="28">
        <v>107751.4</v>
      </c>
      <c r="H58" s="28">
        <v>131466.5</v>
      </c>
      <c r="I58" s="28">
        <v>166610.20000000001</v>
      </c>
      <c r="J58" s="44">
        <v>202816.5</v>
      </c>
      <c r="K58" s="44">
        <v>239185.8</v>
      </c>
      <c r="L58" s="44"/>
      <c r="M58" s="44"/>
    </row>
    <row r="59" spans="1:13" x14ac:dyDescent="0.2">
      <c r="A59" s="18" t="s">
        <v>58</v>
      </c>
      <c r="B59" s="28">
        <v>3985</v>
      </c>
      <c r="C59" s="28">
        <v>7971</v>
      </c>
      <c r="D59" s="28">
        <v>12186</v>
      </c>
      <c r="E59" s="44">
        <v>14726</v>
      </c>
      <c r="F59" s="28">
        <v>23366.2</v>
      </c>
      <c r="G59" s="28">
        <v>26450.9</v>
      </c>
      <c r="H59" s="28">
        <v>32864.199999999997</v>
      </c>
      <c r="I59" s="28">
        <v>41676</v>
      </c>
      <c r="J59" s="44">
        <v>41676</v>
      </c>
      <c r="K59" s="44">
        <v>59750.8</v>
      </c>
      <c r="L59" s="44"/>
      <c r="M59" s="44"/>
    </row>
    <row r="60" spans="1:13" x14ac:dyDescent="0.2">
      <c r="A60" s="17" t="s">
        <v>59</v>
      </c>
      <c r="B60" s="28">
        <v>9433</v>
      </c>
      <c r="C60" s="28">
        <v>16194.8</v>
      </c>
      <c r="D60" s="28">
        <v>20209.599999999999</v>
      </c>
      <c r="E60" s="44">
        <v>23080.799999999999</v>
      </c>
      <c r="F60" s="28">
        <v>23820.5</v>
      </c>
      <c r="G60" s="28">
        <v>29651.800000000003</v>
      </c>
      <c r="H60" s="28">
        <v>38216.199999999997</v>
      </c>
      <c r="I60" s="28">
        <v>46722.9</v>
      </c>
      <c r="J60" s="44">
        <v>55229.700000000004</v>
      </c>
      <c r="K60" s="44">
        <v>64594.5</v>
      </c>
      <c r="L60" s="44"/>
      <c r="M60" s="44"/>
    </row>
    <row r="61" spans="1:13" s="12" customFormat="1" x14ac:dyDescent="0.2">
      <c r="A61" s="18" t="s">
        <v>60</v>
      </c>
      <c r="B61" s="28">
        <v>2200</v>
      </c>
      <c r="C61" s="28">
        <v>3773</v>
      </c>
      <c r="D61" s="28">
        <v>4706</v>
      </c>
      <c r="E61" s="44">
        <v>5381</v>
      </c>
      <c r="F61" s="28">
        <v>5761</v>
      </c>
      <c r="G61" s="28">
        <v>6920.7000000000007</v>
      </c>
      <c r="H61" s="28">
        <v>8902.1</v>
      </c>
      <c r="I61" s="28">
        <v>10892</v>
      </c>
      <c r="J61" s="44">
        <v>11266.4</v>
      </c>
      <c r="K61" s="44">
        <v>15055.5</v>
      </c>
      <c r="L61" s="44"/>
      <c r="M61" s="44"/>
    </row>
    <row r="62" spans="1:13" x14ac:dyDescent="0.2">
      <c r="A62" s="17" t="s">
        <v>61</v>
      </c>
      <c r="B62" s="28">
        <v>7066</v>
      </c>
      <c r="C62" s="28">
        <v>13771.7</v>
      </c>
      <c r="D62" s="28">
        <v>21012.5</v>
      </c>
      <c r="E62" s="44">
        <v>26642.6</v>
      </c>
      <c r="F62" s="28">
        <v>28356</v>
      </c>
      <c r="G62" s="28">
        <v>28711.9</v>
      </c>
      <c r="H62" s="28">
        <v>31471.4</v>
      </c>
      <c r="I62" s="28">
        <v>36434.699999999997</v>
      </c>
      <c r="J62" s="44">
        <v>46619.200000000004</v>
      </c>
      <c r="K62" s="44">
        <v>54560.800000000003</v>
      </c>
      <c r="L62" s="44"/>
      <c r="M62" s="44"/>
    </row>
    <row r="63" spans="1:13" x14ac:dyDescent="0.2">
      <c r="A63" s="18" t="s">
        <v>62</v>
      </c>
      <c r="B63" s="28">
        <v>2070</v>
      </c>
      <c r="C63" s="28">
        <v>4035.3</v>
      </c>
      <c r="D63" s="28">
        <v>6152.6</v>
      </c>
      <c r="E63" s="44">
        <v>7802.6</v>
      </c>
      <c r="F63" s="28">
        <v>7982.6</v>
      </c>
      <c r="G63" s="28">
        <v>8411.1</v>
      </c>
      <c r="H63" s="28">
        <v>9232.2999999999993</v>
      </c>
      <c r="I63" s="28">
        <v>9460</v>
      </c>
      <c r="J63" s="44">
        <v>9460</v>
      </c>
      <c r="K63" s="44">
        <v>9986.1</v>
      </c>
      <c r="L63" s="44"/>
      <c r="M63" s="44"/>
    </row>
    <row r="64" spans="1:13" x14ac:dyDescent="0.2">
      <c r="A64" s="17" t="s">
        <v>63</v>
      </c>
      <c r="B64" s="28">
        <v>1112</v>
      </c>
      <c r="C64" s="28">
        <v>2190.6</v>
      </c>
      <c r="D64" s="28">
        <v>3149.5</v>
      </c>
      <c r="E64" s="44">
        <v>4420.1000000000004</v>
      </c>
      <c r="F64" s="28">
        <v>5228.5</v>
      </c>
      <c r="G64" s="28">
        <v>6385.9</v>
      </c>
      <c r="H64" s="28">
        <v>8144.6</v>
      </c>
      <c r="I64" s="28">
        <v>9996</v>
      </c>
      <c r="J64" s="44">
        <v>12958.7</v>
      </c>
      <c r="K64" s="44">
        <v>14222.1</v>
      </c>
      <c r="L64" s="44"/>
      <c r="M64" s="44"/>
    </row>
    <row r="65" spans="1:13" x14ac:dyDescent="0.2">
      <c r="A65" s="17"/>
      <c r="B65" s="29"/>
      <c r="C65" s="29"/>
      <c r="D65" s="29"/>
      <c r="E65" s="43"/>
      <c r="F65" s="29"/>
      <c r="G65" s="43"/>
      <c r="H65" s="29"/>
      <c r="I65" s="29"/>
      <c r="J65" s="43"/>
      <c r="K65" s="43"/>
      <c r="L65" s="43"/>
      <c r="M65" s="43"/>
    </row>
    <row r="66" spans="1:13" x14ac:dyDescent="0.2">
      <c r="A66" s="17"/>
      <c r="E66" s="44"/>
      <c r="G66" s="28"/>
      <c r="I66" s="39"/>
      <c r="K66" s="40"/>
    </row>
    <row r="67" spans="1:13" s="12" customFormat="1" x14ac:dyDescent="0.2">
      <c r="A67" s="19" t="s">
        <v>64</v>
      </c>
      <c r="B67" s="25">
        <v>12364.8</v>
      </c>
      <c r="C67" s="25">
        <v>21633.4</v>
      </c>
      <c r="D67" s="25">
        <v>32750.5</v>
      </c>
      <c r="E67" s="25">
        <v>44909.8</v>
      </c>
      <c r="F67" s="12">
        <v>57224.800000000003</v>
      </c>
      <c r="G67" s="25">
        <v>69163.100000000006</v>
      </c>
      <c r="H67" s="25">
        <v>82641.100000000006</v>
      </c>
      <c r="I67" s="25">
        <v>97145.2</v>
      </c>
      <c r="J67" s="25">
        <v>125964.5</v>
      </c>
      <c r="K67" s="25">
        <v>166978.70000000001</v>
      </c>
      <c r="L67" s="25"/>
      <c r="M67" s="25"/>
    </row>
    <row r="68" spans="1:13" s="12" customFormat="1" x14ac:dyDescent="0.2">
      <c r="A68" s="17" t="s">
        <v>66</v>
      </c>
      <c r="B68" s="30">
        <v>1550.8</v>
      </c>
      <c r="C68" s="30">
        <v>2286.9</v>
      </c>
      <c r="D68" s="28">
        <v>3155.7</v>
      </c>
      <c r="E68" s="44">
        <v>4106.8999999999996</v>
      </c>
      <c r="F68" s="28">
        <v>5075.3</v>
      </c>
      <c r="G68" s="28">
        <v>5963.4</v>
      </c>
      <c r="H68" s="28">
        <v>7823.1</v>
      </c>
      <c r="I68" s="28">
        <v>9919.7000000000007</v>
      </c>
      <c r="J68" s="44">
        <v>17817.900000000001</v>
      </c>
      <c r="K68" s="44">
        <v>24507.4</v>
      </c>
      <c r="L68" s="44"/>
      <c r="M68" s="44"/>
    </row>
    <row r="69" spans="1:13" x14ac:dyDescent="0.2">
      <c r="A69" s="17" t="s">
        <v>65</v>
      </c>
      <c r="B69" s="30">
        <v>1597.9</v>
      </c>
      <c r="C69" s="30">
        <v>3504</v>
      </c>
      <c r="D69" s="28">
        <v>5198</v>
      </c>
      <c r="E69" s="44">
        <v>7321.2</v>
      </c>
      <c r="F69" s="28">
        <v>9490.5</v>
      </c>
      <c r="G69" s="28">
        <v>11647.5</v>
      </c>
      <c r="H69" s="28">
        <v>14792.2</v>
      </c>
      <c r="I69" s="28">
        <v>17900.599999999999</v>
      </c>
      <c r="J69" s="44">
        <v>21887.899999999998</v>
      </c>
      <c r="K69" s="44">
        <v>34366.5</v>
      </c>
      <c r="L69" s="44"/>
      <c r="M69" s="44"/>
    </row>
    <row r="70" spans="1:13" x14ac:dyDescent="0.2">
      <c r="A70" s="17" t="s">
        <v>67</v>
      </c>
      <c r="B70" s="30">
        <v>675.4</v>
      </c>
      <c r="C70" s="30">
        <v>1381.5</v>
      </c>
      <c r="D70" s="28">
        <v>2140.3000000000002</v>
      </c>
      <c r="E70" s="44">
        <v>2933.4</v>
      </c>
      <c r="F70" s="28">
        <v>3730.4999999999995</v>
      </c>
      <c r="G70" s="28">
        <v>4523.8999999999996</v>
      </c>
      <c r="H70" s="28">
        <v>5651.3</v>
      </c>
      <c r="I70" s="28">
        <v>6926.7000000000007</v>
      </c>
      <c r="J70" s="44">
        <v>11566.300000000001</v>
      </c>
      <c r="K70" s="44">
        <v>16262.900000000001</v>
      </c>
      <c r="L70" s="44"/>
      <c r="M70" s="44"/>
    </row>
    <row r="71" spans="1:13" x14ac:dyDescent="0.2">
      <c r="A71" s="17" t="s">
        <v>68</v>
      </c>
      <c r="B71" s="30">
        <v>1088.4000000000001</v>
      </c>
      <c r="C71" s="30">
        <v>1797.6</v>
      </c>
      <c r="D71" s="28">
        <v>2653</v>
      </c>
      <c r="E71" s="44">
        <v>3611.5</v>
      </c>
      <c r="F71" s="28">
        <v>4586.3999999999996</v>
      </c>
      <c r="G71" s="28">
        <v>5561.2999999999993</v>
      </c>
      <c r="H71" s="28">
        <v>6631.2</v>
      </c>
      <c r="I71" s="28">
        <v>8173.2</v>
      </c>
      <c r="J71" s="44">
        <v>14173.6</v>
      </c>
      <c r="K71" s="44">
        <v>18015.7</v>
      </c>
      <c r="L71" s="44"/>
      <c r="M71" s="44"/>
    </row>
    <row r="72" spans="1:13" x14ac:dyDescent="0.2">
      <c r="A72" s="17" t="s">
        <v>69</v>
      </c>
      <c r="B72" s="30">
        <v>7452.3</v>
      </c>
      <c r="C72" s="30">
        <v>12663.4</v>
      </c>
      <c r="D72" s="28">
        <v>19603.5</v>
      </c>
      <c r="E72" s="44">
        <v>26936.799999999999</v>
      </c>
      <c r="F72" s="28">
        <v>34342.1</v>
      </c>
      <c r="G72" s="28">
        <v>41467</v>
      </c>
      <c r="H72" s="28">
        <v>47743.3</v>
      </c>
      <c r="I72" s="28">
        <v>54224.999999999993</v>
      </c>
      <c r="J72" s="44">
        <v>60518.899999999994</v>
      </c>
      <c r="K72" s="44">
        <v>73826.2</v>
      </c>
      <c r="L72" s="44"/>
      <c r="M72" s="44"/>
    </row>
    <row r="73" spans="1:13" x14ac:dyDescent="0.2">
      <c r="A73" s="17"/>
      <c r="B73" s="29"/>
      <c r="C73" s="29"/>
      <c r="D73" s="29"/>
      <c r="E73" s="43"/>
      <c r="F73" s="29"/>
      <c r="G73" s="29"/>
      <c r="H73" s="29"/>
      <c r="I73" s="29"/>
      <c r="J73" s="43"/>
      <c r="K73" s="43"/>
      <c r="L73" s="43"/>
      <c r="M73" s="43"/>
    </row>
    <row r="74" spans="1:13" x14ac:dyDescent="0.2">
      <c r="A74" s="17"/>
      <c r="B74" s="23"/>
      <c r="G74" s="28"/>
      <c r="H74" s="28"/>
      <c r="I74" s="28"/>
      <c r="L74" s="40"/>
    </row>
    <row r="75" spans="1:13" s="12" customFormat="1" x14ac:dyDescent="0.2">
      <c r="A75" s="15" t="s">
        <v>70</v>
      </c>
      <c r="B75" s="25">
        <v>101713.8</v>
      </c>
      <c r="C75" s="25">
        <v>201496.6</v>
      </c>
      <c r="D75" s="25">
        <v>308063.90000000002</v>
      </c>
      <c r="E75" s="25">
        <v>400523.6</v>
      </c>
      <c r="F75" s="13">
        <v>455787.2</v>
      </c>
      <c r="G75" s="25">
        <v>504342.9</v>
      </c>
      <c r="H75" s="25">
        <v>582483.19999999995</v>
      </c>
      <c r="I75" s="25">
        <v>632180.5</v>
      </c>
      <c r="J75" s="12">
        <v>746890.6</v>
      </c>
      <c r="K75" s="25">
        <v>844222.4</v>
      </c>
      <c r="L75" s="25"/>
      <c r="M75" s="25"/>
    </row>
    <row r="76" spans="1:13" x14ac:dyDescent="0.2">
      <c r="A76" s="17" t="s">
        <v>71</v>
      </c>
      <c r="B76" s="27">
        <v>15442.8</v>
      </c>
      <c r="C76" s="27">
        <v>29322.6</v>
      </c>
      <c r="D76" s="28">
        <v>44327</v>
      </c>
      <c r="E76" s="44">
        <v>58202.3</v>
      </c>
      <c r="F76" s="28">
        <v>67017.8</v>
      </c>
      <c r="G76" s="44">
        <v>74809.600000000006</v>
      </c>
      <c r="H76" s="44">
        <v>87073.8</v>
      </c>
      <c r="I76" s="44">
        <v>94924.800000000003</v>
      </c>
      <c r="J76" s="44">
        <v>117055.5</v>
      </c>
      <c r="K76" s="44">
        <v>138685.40000000002</v>
      </c>
      <c r="L76" s="40"/>
      <c r="M76" s="41"/>
    </row>
    <row r="77" spans="1:13" x14ac:dyDescent="0.2">
      <c r="A77" s="17" t="s">
        <v>72</v>
      </c>
      <c r="B77" s="27">
        <v>13308.7</v>
      </c>
      <c r="C77" s="27">
        <v>26576.9</v>
      </c>
      <c r="D77" s="28">
        <v>40769.5</v>
      </c>
      <c r="E77" s="44">
        <v>51413.2</v>
      </c>
      <c r="F77" s="28">
        <v>59515.5</v>
      </c>
      <c r="G77" s="44">
        <v>66654.100000000006</v>
      </c>
      <c r="H77" s="44">
        <v>77838.7</v>
      </c>
      <c r="I77" s="44">
        <v>85029.8</v>
      </c>
      <c r="J77" s="44">
        <v>95176.5</v>
      </c>
      <c r="K77" s="44">
        <v>108571.2</v>
      </c>
      <c r="L77" s="41"/>
      <c r="M77" s="41"/>
    </row>
    <row r="78" spans="1:13" ht="12.75" x14ac:dyDescent="0.2">
      <c r="A78" s="18" t="s">
        <v>73</v>
      </c>
      <c r="B78" s="35">
        <v>8834.6</v>
      </c>
      <c r="C78" s="35">
        <v>19844.400000000001</v>
      </c>
      <c r="D78" s="35">
        <v>31732.9</v>
      </c>
      <c r="E78" s="44">
        <v>37988.5</v>
      </c>
      <c r="F78" s="28">
        <v>41936.300000000003</v>
      </c>
      <c r="G78" s="35">
        <v>45431.899999999994</v>
      </c>
      <c r="H78" s="35">
        <v>51569.9</v>
      </c>
      <c r="I78" s="35">
        <v>55093.3</v>
      </c>
      <c r="J78" s="35">
        <v>63072.7</v>
      </c>
      <c r="K78" s="35">
        <v>73288.5</v>
      </c>
      <c r="L78" s="33"/>
      <c r="M78" s="41"/>
    </row>
    <row r="79" spans="1:13" ht="12.75" x14ac:dyDescent="0.2">
      <c r="A79" s="17" t="s">
        <v>74</v>
      </c>
      <c r="B79" s="35">
        <v>3117.2</v>
      </c>
      <c r="C79" s="35">
        <v>6061.1</v>
      </c>
      <c r="D79" s="35">
        <v>9305.1</v>
      </c>
      <c r="E79" s="44">
        <v>12325.6</v>
      </c>
      <c r="F79" s="28">
        <v>13951</v>
      </c>
      <c r="G79" s="35">
        <v>15383.3</v>
      </c>
      <c r="H79" s="35">
        <v>17741.599999999999</v>
      </c>
      <c r="I79" s="35">
        <v>19184.399999999998</v>
      </c>
      <c r="J79" s="35">
        <v>22661.5</v>
      </c>
      <c r="K79" s="35">
        <v>24139.200000000001</v>
      </c>
      <c r="L79" s="34"/>
      <c r="M79" s="41"/>
    </row>
    <row r="80" spans="1:13" ht="12.75" x14ac:dyDescent="0.2">
      <c r="A80" s="17" t="s">
        <v>75</v>
      </c>
      <c r="B80" s="35">
        <v>1237.0999999999999</v>
      </c>
      <c r="C80" s="35">
        <v>1626.5</v>
      </c>
      <c r="D80" s="35">
        <v>2439.8000000000002</v>
      </c>
      <c r="E80" s="44">
        <v>3197.1</v>
      </c>
      <c r="F80" s="28">
        <v>4643.2</v>
      </c>
      <c r="G80" s="35">
        <v>4835.8999999999996</v>
      </c>
      <c r="H80" s="35">
        <v>5146.3</v>
      </c>
      <c r="I80" s="35">
        <v>5268.9</v>
      </c>
      <c r="J80" s="35">
        <v>5295.2</v>
      </c>
      <c r="K80" s="35">
        <v>5353.2</v>
      </c>
      <c r="L80" s="34"/>
      <c r="M80" s="41"/>
    </row>
    <row r="81" spans="1:13" ht="12.75" x14ac:dyDescent="0.2">
      <c r="A81" s="17" t="s">
        <v>76</v>
      </c>
      <c r="B81" s="35">
        <v>1117.5999999999999</v>
      </c>
      <c r="C81" s="35">
        <v>2371.4</v>
      </c>
      <c r="D81" s="35">
        <v>3557</v>
      </c>
      <c r="E81" s="44">
        <v>4673.1000000000004</v>
      </c>
      <c r="F81" s="28">
        <v>5943.4</v>
      </c>
      <c r="G81" s="35">
        <v>6338.5</v>
      </c>
      <c r="H81" s="35">
        <v>6674.2</v>
      </c>
      <c r="I81" s="35">
        <v>6830</v>
      </c>
      <c r="J81" s="35">
        <v>6894</v>
      </c>
      <c r="K81" s="35">
        <v>6918.2999999999993</v>
      </c>
      <c r="L81" s="33"/>
      <c r="M81" s="41"/>
    </row>
    <row r="82" spans="1:13" ht="14.25" customHeight="1" x14ac:dyDescent="0.2">
      <c r="A82" s="17" t="s">
        <v>77</v>
      </c>
      <c r="B82" s="35">
        <v>10914.2</v>
      </c>
      <c r="C82" s="35">
        <v>21546.7</v>
      </c>
      <c r="D82" s="35">
        <v>33106.400000000001</v>
      </c>
      <c r="E82" s="44">
        <v>43337.9</v>
      </c>
      <c r="F82" s="28">
        <v>48876.600000000006</v>
      </c>
      <c r="G82" s="35">
        <v>53750.9</v>
      </c>
      <c r="H82" s="35">
        <v>61884.4</v>
      </c>
      <c r="I82" s="35">
        <v>66793.8</v>
      </c>
      <c r="J82" s="35">
        <v>78583.600000000006</v>
      </c>
      <c r="K82" s="35">
        <v>98650.8</v>
      </c>
      <c r="L82" s="33"/>
      <c r="M82" s="41"/>
    </row>
    <row r="83" spans="1:13" s="12" customFormat="1" ht="12.75" x14ac:dyDescent="0.2">
      <c r="A83" s="17" t="s">
        <v>78</v>
      </c>
      <c r="B83" s="35">
        <v>3025.9</v>
      </c>
      <c r="C83" s="35">
        <v>8779.6</v>
      </c>
      <c r="D83" s="35">
        <v>13862.6</v>
      </c>
      <c r="E83" s="44">
        <v>17032.3</v>
      </c>
      <c r="F83" s="28">
        <v>18503.400000000001</v>
      </c>
      <c r="G83" s="35">
        <v>19555.2</v>
      </c>
      <c r="H83" s="35">
        <v>21665.200000000001</v>
      </c>
      <c r="I83" s="35">
        <v>23029.4</v>
      </c>
      <c r="J83" s="35">
        <v>26834.400000000001</v>
      </c>
      <c r="K83" s="35">
        <v>30595.599999999999</v>
      </c>
      <c r="L83" s="33"/>
      <c r="M83" s="41"/>
    </row>
    <row r="84" spans="1:13" s="12" customFormat="1" ht="12.75" x14ac:dyDescent="0.2">
      <c r="A84" s="17" t="s">
        <v>79</v>
      </c>
      <c r="B84" s="35">
        <v>2062.9</v>
      </c>
      <c r="C84" s="35">
        <v>4388.3999999999996</v>
      </c>
      <c r="D84" s="35">
        <v>6583.2</v>
      </c>
      <c r="E84" s="44">
        <v>8072.5</v>
      </c>
      <c r="F84" s="28">
        <v>9577.6</v>
      </c>
      <c r="G84" s="35">
        <v>9854.1</v>
      </c>
      <c r="H84" s="35">
        <v>10305.200000000001</v>
      </c>
      <c r="I84" s="35">
        <v>10305.200000000001</v>
      </c>
      <c r="J84" s="35">
        <v>10447.200000000001</v>
      </c>
      <c r="K84" s="35">
        <v>10501.8</v>
      </c>
      <c r="L84" s="33"/>
      <c r="M84" s="41"/>
    </row>
    <row r="85" spans="1:13" ht="12.75" x14ac:dyDescent="0.2">
      <c r="A85" s="17" t="s">
        <v>80</v>
      </c>
      <c r="B85" s="35">
        <v>19048.3</v>
      </c>
      <c r="C85" s="35">
        <v>36626.5</v>
      </c>
      <c r="D85" s="35">
        <v>55647.1</v>
      </c>
      <c r="E85" s="44">
        <v>72428.100000000006</v>
      </c>
      <c r="F85" s="28">
        <v>82539.399999999994</v>
      </c>
      <c r="G85" s="35">
        <v>91430.8</v>
      </c>
      <c r="H85" s="35">
        <v>105917</v>
      </c>
      <c r="I85" s="35">
        <v>114871.7</v>
      </c>
      <c r="J85" s="35">
        <v>135894</v>
      </c>
      <c r="K85" s="35">
        <v>150347.5</v>
      </c>
      <c r="L85" s="34"/>
      <c r="M85" s="41"/>
    </row>
    <row r="86" spans="1:13" ht="12.75" x14ac:dyDescent="0.2">
      <c r="A86" s="18" t="s">
        <v>81</v>
      </c>
      <c r="B86" s="35">
        <v>8150.3</v>
      </c>
      <c r="C86" s="35">
        <v>15393.3</v>
      </c>
      <c r="D86" s="35">
        <v>23217.9</v>
      </c>
      <c r="E86" s="44">
        <v>31152.1</v>
      </c>
      <c r="F86" s="28">
        <v>35232.800000000003</v>
      </c>
      <c r="G86" s="35">
        <v>38835.200000000004</v>
      </c>
      <c r="H86" s="35">
        <v>44745.8</v>
      </c>
      <c r="I86" s="35">
        <v>48376.5</v>
      </c>
      <c r="J86" s="35">
        <v>58371.8</v>
      </c>
      <c r="K86" s="35">
        <v>68599.3</v>
      </c>
      <c r="L86" s="33"/>
      <c r="M86" s="41"/>
    </row>
    <row r="87" spans="1:13" ht="12.75" x14ac:dyDescent="0.2">
      <c r="A87" s="17" t="s">
        <v>82</v>
      </c>
      <c r="B87" s="35">
        <v>22353</v>
      </c>
      <c r="C87" s="35">
        <v>43258.2</v>
      </c>
      <c r="D87" s="35">
        <v>65775.8</v>
      </c>
      <c r="E87" s="44">
        <v>85739.7</v>
      </c>
      <c r="F87" s="28">
        <v>98179.800000000017</v>
      </c>
      <c r="G87" s="35">
        <v>109226.3</v>
      </c>
      <c r="H87" s="35">
        <v>126174</v>
      </c>
      <c r="I87" s="35">
        <v>137779.80000000002</v>
      </c>
      <c r="J87" s="35">
        <v>163191.69999999998</v>
      </c>
      <c r="K87" s="35">
        <v>183587.9</v>
      </c>
      <c r="L87" s="33"/>
      <c r="M87" s="41"/>
    </row>
    <row r="88" spans="1:13" ht="12.75" x14ac:dyDescent="0.2">
      <c r="A88" s="18" t="s">
        <v>83</v>
      </c>
      <c r="B88" s="35">
        <v>9355.1</v>
      </c>
      <c r="C88" s="35">
        <v>17781.5</v>
      </c>
      <c r="D88" s="35">
        <v>26765.4</v>
      </c>
      <c r="E88" s="44">
        <v>47587.7</v>
      </c>
      <c r="F88" s="28">
        <v>53504.7</v>
      </c>
      <c r="G88" s="35">
        <v>58568.1</v>
      </c>
      <c r="H88" s="35">
        <v>66320.899999999994</v>
      </c>
      <c r="I88" s="35">
        <v>71902.900000000009</v>
      </c>
      <c r="J88" s="35">
        <v>85310.9</v>
      </c>
      <c r="K88" s="35">
        <v>98692.2</v>
      </c>
      <c r="L88" s="34"/>
      <c r="M88" s="41"/>
    </row>
    <row r="89" spans="1:13" s="12" customFormat="1" x14ac:dyDescent="0.2">
      <c r="A89" s="17" t="s">
        <v>84</v>
      </c>
      <c r="B89" s="27">
        <v>4141</v>
      </c>
      <c r="C89" s="27">
        <v>8316.4</v>
      </c>
      <c r="D89" s="28">
        <v>12772.1</v>
      </c>
      <c r="E89" s="44">
        <v>16772.3</v>
      </c>
      <c r="F89" s="28">
        <v>18972.900000000001</v>
      </c>
      <c r="G89" s="44">
        <v>20927.5</v>
      </c>
      <c r="H89" s="44">
        <v>24077.599999999999</v>
      </c>
      <c r="I89" s="44">
        <v>26048.5</v>
      </c>
      <c r="J89" s="44">
        <v>30618</v>
      </c>
      <c r="K89" s="44">
        <v>32186.800000000003</v>
      </c>
      <c r="L89" s="40"/>
      <c r="M89" s="41"/>
    </row>
    <row r="90" spans="1:13" x14ac:dyDescent="0.2">
      <c r="A90" s="17" t="s">
        <v>85</v>
      </c>
      <c r="B90" s="27">
        <v>10362.700000000001</v>
      </c>
      <c r="C90" s="27">
        <v>21008.6</v>
      </c>
      <c r="D90" s="28">
        <v>32498.3</v>
      </c>
      <c r="E90" s="44">
        <v>43272.2</v>
      </c>
      <c r="F90" s="28">
        <v>48230.8</v>
      </c>
      <c r="G90" s="44">
        <v>52605.2</v>
      </c>
      <c r="H90" s="44">
        <v>60110.9</v>
      </c>
      <c r="I90" s="44">
        <v>64518.299999999996</v>
      </c>
      <c r="J90" s="44">
        <v>76875.400000000009</v>
      </c>
      <c r="K90" s="44">
        <v>77458</v>
      </c>
      <c r="L90" s="40"/>
      <c r="M90" s="41"/>
    </row>
    <row r="91" spans="1:13" x14ac:dyDescent="0.2">
      <c r="A91" s="17"/>
      <c r="B91" s="29"/>
      <c r="C91" s="29"/>
      <c r="D91" s="29"/>
      <c r="E91" s="43"/>
      <c r="F91" s="29"/>
      <c r="G91" s="29"/>
      <c r="H91" s="29"/>
      <c r="I91" s="43"/>
      <c r="J91" s="43"/>
      <c r="K91" s="43"/>
      <c r="L91" s="43"/>
      <c r="M91" s="43"/>
    </row>
    <row r="92" spans="1:13" x14ac:dyDescent="0.2">
      <c r="A92" s="17"/>
      <c r="B92" s="28"/>
      <c r="C92" s="12"/>
      <c r="G92" s="28"/>
      <c r="H92" s="28"/>
      <c r="I92" s="28"/>
      <c r="K92" s="40"/>
      <c r="L92" s="40"/>
    </row>
    <row r="93" spans="1:13" s="12" customFormat="1" x14ac:dyDescent="0.2">
      <c r="A93" s="15" t="s">
        <v>86</v>
      </c>
      <c r="B93" s="25">
        <v>318968.3</v>
      </c>
      <c r="C93" s="25">
        <v>637179.6</v>
      </c>
      <c r="D93" s="25">
        <v>945017.6</v>
      </c>
      <c r="E93" s="25">
        <v>1255080.7</v>
      </c>
      <c r="F93" s="25">
        <v>1469616.1</v>
      </c>
      <c r="G93" s="25">
        <v>1711077.9</v>
      </c>
      <c r="H93" s="25">
        <v>2096270.5</v>
      </c>
      <c r="I93" s="25">
        <v>2478794.2000000002</v>
      </c>
      <c r="J93" s="25">
        <v>3056831.5</v>
      </c>
      <c r="K93" s="25">
        <v>3548950.9</v>
      </c>
      <c r="L93" s="25"/>
      <c r="M93" s="25"/>
    </row>
    <row r="94" spans="1:13" x14ac:dyDescent="0.2">
      <c r="A94" s="15" t="s">
        <v>87</v>
      </c>
      <c r="B94" s="25">
        <v>30200</v>
      </c>
      <c r="C94" s="25">
        <v>61794</v>
      </c>
      <c r="D94" s="25">
        <v>90548.9</v>
      </c>
      <c r="E94" s="25">
        <v>119930.6</v>
      </c>
      <c r="F94" s="25">
        <v>147533.79999999999</v>
      </c>
      <c r="G94" s="25">
        <v>171679.8</v>
      </c>
      <c r="H94" s="25">
        <v>189649.1</v>
      </c>
      <c r="I94" s="25">
        <v>211071.7</v>
      </c>
      <c r="J94" s="25">
        <v>228553.60000000001</v>
      </c>
      <c r="K94" s="25">
        <v>252689</v>
      </c>
      <c r="L94" s="25"/>
      <c r="M94" s="25"/>
    </row>
    <row r="95" spans="1:13" x14ac:dyDescent="0.2">
      <c r="A95" s="20"/>
    </row>
    <row r="96" spans="1:13" x14ac:dyDescent="0.2">
      <c r="A96" s="20"/>
    </row>
    <row r="97" spans="1:1" x14ac:dyDescent="0.2">
      <c r="A97" s="20"/>
    </row>
    <row r="98" spans="1:1" x14ac:dyDescent="0.2">
      <c r="A98" s="20"/>
    </row>
    <row r="99" spans="1:1" x14ac:dyDescent="0.2">
      <c r="A99" s="20"/>
    </row>
    <row r="100" spans="1:1" x14ac:dyDescent="0.2">
      <c r="A100" s="20"/>
    </row>
    <row r="101" spans="1:1" x14ac:dyDescent="0.2">
      <c r="A101" s="20"/>
    </row>
    <row r="102" spans="1:1" x14ac:dyDescent="0.2">
      <c r="A102" s="20"/>
    </row>
    <row r="103" spans="1:1" x14ac:dyDescent="0.2">
      <c r="A103" s="20"/>
    </row>
    <row r="104" spans="1:1" x14ac:dyDescent="0.2">
      <c r="A104" s="20"/>
    </row>
    <row r="105" spans="1:1" x14ac:dyDescent="0.2">
      <c r="A105" s="20"/>
    </row>
    <row r="106" spans="1:1" x14ac:dyDescent="0.2">
      <c r="A106" s="20"/>
    </row>
    <row r="107" spans="1:1" x14ac:dyDescent="0.2">
      <c r="A107" s="20"/>
    </row>
    <row r="108" spans="1:1" x14ac:dyDescent="0.2">
      <c r="A108" s="20"/>
    </row>
    <row r="109" spans="1:1" x14ac:dyDescent="0.2">
      <c r="A109" s="20"/>
    </row>
    <row r="110" spans="1:1" x14ac:dyDescent="0.2">
      <c r="A110" s="20"/>
    </row>
    <row r="111" spans="1:1" x14ac:dyDescent="0.2">
      <c r="A111" s="20"/>
    </row>
    <row r="112" spans="1:1" x14ac:dyDescent="0.2">
      <c r="A112" s="20"/>
    </row>
    <row r="113" spans="1:1" x14ac:dyDescent="0.2">
      <c r="A113" s="20"/>
    </row>
    <row r="114" spans="1:1" x14ac:dyDescent="0.2">
      <c r="A114" s="20"/>
    </row>
    <row r="115" spans="1:1" x14ac:dyDescent="0.2">
      <c r="A115" s="20"/>
    </row>
    <row r="116" spans="1:1" x14ac:dyDescent="0.2">
      <c r="A116" s="20"/>
    </row>
    <row r="117" spans="1:1" x14ac:dyDescent="0.2">
      <c r="A117" s="20"/>
    </row>
    <row r="118" spans="1:1" x14ac:dyDescent="0.2">
      <c r="A118" s="20"/>
    </row>
    <row r="119" spans="1:1" x14ac:dyDescent="0.2">
      <c r="A119" s="20"/>
    </row>
    <row r="120" spans="1:1" x14ac:dyDescent="0.2">
      <c r="A120" s="20"/>
    </row>
    <row r="121" spans="1:1" x14ac:dyDescent="0.2">
      <c r="A121" s="20"/>
    </row>
    <row r="122" spans="1:1" x14ac:dyDescent="0.2">
      <c r="A122" s="20"/>
    </row>
    <row r="123" spans="1:1" x14ac:dyDescent="0.2">
      <c r="A123" s="20"/>
    </row>
    <row r="124" spans="1:1" x14ac:dyDescent="0.2">
      <c r="A124" s="20"/>
    </row>
    <row r="125" spans="1:1" x14ac:dyDescent="0.2">
      <c r="A125" s="20"/>
    </row>
    <row r="126" spans="1:1" x14ac:dyDescent="0.2">
      <c r="A126" s="20"/>
    </row>
    <row r="127" spans="1:1" x14ac:dyDescent="0.2">
      <c r="A127" s="20"/>
    </row>
    <row r="128" spans="1:1" x14ac:dyDescent="0.2">
      <c r="A128" s="20"/>
    </row>
    <row r="129" spans="1:1" x14ac:dyDescent="0.2">
      <c r="A129" s="20"/>
    </row>
    <row r="130" spans="1:1" x14ac:dyDescent="0.2">
      <c r="A130" s="20"/>
    </row>
    <row r="131" spans="1:1" x14ac:dyDescent="0.2">
      <c r="A131" s="20"/>
    </row>
    <row r="132" spans="1:1" x14ac:dyDescent="0.2">
      <c r="A132" s="20"/>
    </row>
    <row r="133" spans="1:1" x14ac:dyDescent="0.2">
      <c r="A133" s="20"/>
    </row>
    <row r="134" spans="1:1" x14ac:dyDescent="0.2">
      <c r="A134" s="20"/>
    </row>
    <row r="135" spans="1:1" x14ac:dyDescent="0.2">
      <c r="A135" s="20"/>
    </row>
    <row r="136" spans="1:1" x14ac:dyDescent="0.2">
      <c r="A136" s="20"/>
    </row>
    <row r="137" spans="1:1" x14ac:dyDescent="0.2">
      <c r="A137" s="20"/>
    </row>
    <row r="138" spans="1:1" x14ac:dyDescent="0.2">
      <c r="A138" s="20"/>
    </row>
    <row r="139" spans="1:1" x14ac:dyDescent="0.2">
      <c r="A139" s="20"/>
    </row>
    <row r="140" spans="1:1" x14ac:dyDescent="0.2">
      <c r="A140" s="20"/>
    </row>
    <row r="141" spans="1:1" x14ac:dyDescent="0.2">
      <c r="A141" s="20"/>
    </row>
    <row r="142" spans="1:1" x14ac:dyDescent="0.2">
      <c r="A142" s="20"/>
    </row>
    <row r="143" spans="1:1" x14ac:dyDescent="0.2">
      <c r="A143" s="20"/>
    </row>
    <row r="144" spans="1:1" x14ac:dyDescent="0.2">
      <c r="A144" s="20"/>
    </row>
    <row r="145" spans="1:1" x14ac:dyDescent="0.2">
      <c r="A145" s="20"/>
    </row>
    <row r="146" spans="1:1" x14ac:dyDescent="0.2">
      <c r="A146" s="20"/>
    </row>
    <row r="147" spans="1:1" x14ac:dyDescent="0.2">
      <c r="A147" s="20"/>
    </row>
    <row r="148" spans="1:1" x14ac:dyDescent="0.2">
      <c r="A148" s="20"/>
    </row>
    <row r="149" spans="1:1" x14ac:dyDescent="0.2">
      <c r="A149" s="20"/>
    </row>
    <row r="150" spans="1:1" x14ac:dyDescent="0.2">
      <c r="A150" s="20"/>
    </row>
    <row r="151" spans="1:1" x14ac:dyDescent="0.2">
      <c r="A151" s="20"/>
    </row>
    <row r="152" spans="1:1" x14ac:dyDescent="0.2">
      <c r="A152" s="20"/>
    </row>
    <row r="153" spans="1:1" x14ac:dyDescent="0.2">
      <c r="A153" s="20"/>
    </row>
    <row r="154" spans="1:1" x14ac:dyDescent="0.2">
      <c r="A154" s="20"/>
    </row>
    <row r="155" spans="1:1" x14ac:dyDescent="0.2">
      <c r="A155" s="20"/>
    </row>
    <row r="156" spans="1:1" x14ac:dyDescent="0.2">
      <c r="A156" s="20"/>
    </row>
    <row r="157" spans="1:1" x14ac:dyDescent="0.2">
      <c r="A157" s="20"/>
    </row>
    <row r="158" spans="1:1" x14ac:dyDescent="0.2">
      <c r="A158" s="20"/>
    </row>
    <row r="159" spans="1:1" x14ac:dyDescent="0.2">
      <c r="A159" s="20"/>
    </row>
    <row r="160" spans="1:1" x14ac:dyDescent="0.2">
      <c r="A160" s="20"/>
    </row>
    <row r="161" spans="1:1" x14ac:dyDescent="0.2">
      <c r="A161" s="20"/>
    </row>
    <row r="162" spans="1:1" x14ac:dyDescent="0.2">
      <c r="A162" s="20"/>
    </row>
    <row r="163" spans="1:1" x14ac:dyDescent="0.2">
      <c r="A163" s="20"/>
    </row>
    <row r="164" spans="1:1" x14ac:dyDescent="0.2">
      <c r="A164" s="20"/>
    </row>
    <row r="165" spans="1:1" x14ac:dyDescent="0.2">
      <c r="A165" s="20"/>
    </row>
    <row r="166" spans="1:1" x14ac:dyDescent="0.2">
      <c r="A166" s="20"/>
    </row>
    <row r="167" spans="1:1" x14ac:dyDescent="0.2">
      <c r="A167" s="20"/>
    </row>
    <row r="168" spans="1:1" x14ac:dyDescent="0.2">
      <c r="A168" s="20"/>
    </row>
    <row r="169" spans="1:1" x14ac:dyDescent="0.2">
      <c r="A169" s="20"/>
    </row>
    <row r="170" spans="1:1" x14ac:dyDescent="0.2">
      <c r="A170" s="20"/>
    </row>
    <row r="171" spans="1:1" x14ac:dyDescent="0.2">
      <c r="A171" s="20"/>
    </row>
    <row r="172" spans="1:1" x14ac:dyDescent="0.2">
      <c r="A172" s="20"/>
    </row>
    <row r="173" spans="1:1" x14ac:dyDescent="0.2">
      <c r="A173" s="20"/>
    </row>
    <row r="174" spans="1:1" x14ac:dyDescent="0.2">
      <c r="A174" s="20"/>
    </row>
    <row r="175" spans="1:1" x14ac:dyDescent="0.2">
      <c r="A175" s="20"/>
    </row>
    <row r="176" spans="1:1" x14ac:dyDescent="0.2">
      <c r="A176" s="20"/>
    </row>
    <row r="177" spans="1:1" x14ac:dyDescent="0.2">
      <c r="A177" s="20"/>
    </row>
    <row r="178" spans="1:1" x14ac:dyDescent="0.2">
      <c r="A178" s="20"/>
    </row>
    <row r="179" spans="1:1" x14ac:dyDescent="0.2">
      <c r="A179" s="20"/>
    </row>
    <row r="180" spans="1:1" x14ac:dyDescent="0.2">
      <c r="A180" s="20"/>
    </row>
    <row r="181" spans="1:1" x14ac:dyDescent="0.2">
      <c r="A181" s="20"/>
    </row>
    <row r="182" spans="1:1" x14ac:dyDescent="0.2">
      <c r="A182" s="20"/>
    </row>
    <row r="183" spans="1:1" x14ac:dyDescent="0.2">
      <c r="A183" s="20"/>
    </row>
    <row r="184" spans="1:1" x14ac:dyDescent="0.2">
      <c r="A184" s="20"/>
    </row>
    <row r="185" spans="1:1" x14ac:dyDescent="0.2">
      <c r="A185" s="20"/>
    </row>
    <row r="186" spans="1:1" x14ac:dyDescent="0.2">
      <c r="A186" s="20"/>
    </row>
    <row r="187" spans="1:1" x14ac:dyDescent="0.2">
      <c r="A187" s="20"/>
    </row>
    <row r="188" spans="1:1" x14ac:dyDescent="0.2">
      <c r="A188" s="20"/>
    </row>
    <row r="189" spans="1:1" x14ac:dyDescent="0.2">
      <c r="A189" s="20"/>
    </row>
    <row r="190" spans="1:1" x14ac:dyDescent="0.2">
      <c r="A190" s="20"/>
    </row>
    <row r="191" spans="1:1" x14ac:dyDescent="0.2">
      <c r="A191" s="20"/>
    </row>
    <row r="192" spans="1:1" x14ac:dyDescent="0.2">
      <c r="A192" s="20"/>
    </row>
    <row r="193" spans="1:1" x14ac:dyDescent="0.2">
      <c r="A193" s="20"/>
    </row>
    <row r="194" spans="1:1" x14ac:dyDescent="0.2">
      <c r="A194" s="20"/>
    </row>
    <row r="195" spans="1:1" x14ac:dyDescent="0.2">
      <c r="A195" s="20"/>
    </row>
    <row r="196" spans="1:1" x14ac:dyDescent="0.2">
      <c r="A196" s="20"/>
    </row>
    <row r="197" spans="1:1" x14ac:dyDescent="0.2">
      <c r="A197" s="20"/>
    </row>
    <row r="198" spans="1:1" x14ac:dyDescent="0.2">
      <c r="A198" s="20"/>
    </row>
    <row r="199" spans="1:1" x14ac:dyDescent="0.2">
      <c r="A199" s="20"/>
    </row>
    <row r="200" spans="1:1" x14ac:dyDescent="0.2">
      <c r="A200" s="20"/>
    </row>
    <row r="201" spans="1:1" x14ac:dyDescent="0.2">
      <c r="A201" s="20"/>
    </row>
    <row r="202" spans="1:1" x14ac:dyDescent="0.2">
      <c r="A202" s="20"/>
    </row>
    <row r="203" spans="1:1" x14ac:dyDescent="0.2">
      <c r="A203" s="20"/>
    </row>
    <row r="204" spans="1:1" x14ac:dyDescent="0.2">
      <c r="A204" s="20"/>
    </row>
    <row r="205" spans="1:1" x14ac:dyDescent="0.2">
      <c r="A205" s="20"/>
    </row>
    <row r="206" spans="1:1" x14ac:dyDescent="0.2">
      <c r="A206" s="20"/>
    </row>
    <row r="207" spans="1:1" x14ac:dyDescent="0.2">
      <c r="A207" s="20"/>
    </row>
    <row r="208" spans="1:1" x14ac:dyDescent="0.2">
      <c r="A208" s="20"/>
    </row>
    <row r="209" spans="1:1" x14ac:dyDescent="0.2">
      <c r="A209" s="20"/>
    </row>
    <row r="210" spans="1:1" x14ac:dyDescent="0.2">
      <c r="A210" s="20"/>
    </row>
    <row r="211" spans="1:1" x14ac:dyDescent="0.2">
      <c r="A211" s="20"/>
    </row>
    <row r="212" spans="1:1" x14ac:dyDescent="0.2">
      <c r="A212" s="20"/>
    </row>
    <row r="213" spans="1:1" x14ac:dyDescent="0.2">
      <c r="A213" s="20"/>
    </row>
    <row r="214" spans="1:1" x14ac:dyDescent="0.2">
      <c r="A214" s="20"/>
    </row>
    <row r="215" spans="1:1" x14ac:dyDescent="0.2">
      <c r="A215" s="20"/>
    </row>
    <row r="216" spans="1:1" x14ac:dyDescent="0.2">
      <c r="A216" s="20"/>
    </row>
    <row r="217" spans="1:1" x14ac:dyDescent="0.2">
      <c r="A217" s="20"/>
    </row>
    <row r="218" spans="1:1" x14ac:dyDescent="0.2">
      <c r="A218" s="20"/>
    </row>
    <row r="219" spans="1:1" x14ac:dyDescent="0.2">
      <c r="A219" s="20"/>
    </row>
    <row r="220" spans="1:1" x14ac:dyDescent="0.2">
      <c r="A220" s="20"/>
    </row>
    <row r="221" spans="1:1" x14ac:dyDescent="0.2">
      <c r="A221" s="20"/>
    </row>
    <row r="222" spans="1:1" x14ac:dyDescent="0.2">
      <c r="A222" s="20"/>
    </row>
    <row r="223" spans="1:1" x14ac:dyDescent="0.2">
      <c r="A223" s="20"/>
    </row>
    <row r="224" spans="1:1" x14ac:dyDescent="0.2">
      <c r="A224" s="20"/>
    </row>
    <row r="225" spans="1:1" x14ac:dyDescent="0.2">
      <c r="A225" s="20"/>
    </row>
    <row r="226" spans="1:1" x14ac:dyDescent="0.2">
      <c r="A226" s="20"/>
    </row>
    <row r="227" spans="1:1" x14ac:dyDescent="0.2">
      <c r="A227" s="20"/>
    </row>
    <row r="228" spans="1:1" x14ac:dyDescent="0.2">
      <c r="A228" s="20"/>
    </row>
    <row r="229" spans="1:1" x14ac:dyDescent="0.2">
      <c r="A229" s="20"/>
    </row>
    <row r="230" spans="1:1" x14ac:dyDescent="0.2">
      <c r="A230" s="20"/>
    </row>
    <row r="231" spans="1:1" x14ac:dyDescent="0.2">
      <c r="A231" s="20"/>
    </row>
    <row r="232" spans="1:1" x14ac:dyDescent="0.2">
      <c r="A232" s="20"/>
    </row>
    <row r="233" spans="1:1" x14ac:dyDescent="0.2">
      <c r="A233" s="20"/>
    </row>
    <row r="234" spans="1:1" x14ac:dyDescent="0.2">
      <c r="A234" s="20"/>
    </row>
    <row r="235" spans="1:1" x14ac:dyDescent="0.2">
      <c r="A235" s="20"/>
    </row>
    <row r="236" spans="1:1" x14ac:dyDescent="0.2">
      <c r="A236" s="20"/>
    </row>
    <row r="237" spans="1:1" x14ac:dyDescent="0.2">
      <c r="A237" s="20"/>
    </row>
    <row r="238" spans="1:1" x14ac:dyDescent="0.2">
      <c r="A238" s="20"/>
    </row>
    <row r="239" spans="1:1" x14ac:dyDescent="0.2">
      <c r="A239" s="20"/>
    </row>
    <row r="240" spans="1:1" x14ac:dyDescent="0.2">
      <c r="A240" s="20"/>
    </row>
    <row r="241" spans="1:1" x14ac:dyDescent="0.2">
      <c r="A241" s="20"/>
    </row>
    <row r="242" spans="1:1" x14ac:dyDescent="0.2">
      <c r="A242" s="20"/>
    </row>
    <row r="243" spans="1:1" x14ac:dyDescent="0.2">
      <c r="A243" s="20"/>
    </row>
    <row r="244" spans="1:1" x14ac:dyDescent="0.2">
      <c r="A244" s="20"/>
    </row>
    <row r="245" spans="1:1" x14ac:dyDescent="0.2">
      <c r="A245" s="20"/>
    </row>
    <row r="246" spans="1:1" x14ac:dyDescent="0.2">
      <c r="A246" s="20"/>
    </row>
    <row r="247" spans="1:1" x14ac:dyDescent="0.2">
      <c r="A247" s="20"/>
    </row>
    <row r="248" spans="1:1" x14ac:dyDescent="0.2">
      <c r="A248" s="20"/>
    </row>
    <row r="249" spans="1:1" x14ac:dyDescent="0.2">
      <c r="A249" s="20"/>
    </row>
    <row r="250" spans="1:1" x14ac:dyDescent="0.2">
      <c r="A250" s="20"/>
    </row>
    <row r="251" spans="1:1" x14ac:dyDescent="0.2">
      <c r="A251" s="20"/>
    </row>
    <row r="252" spans="1:1" x14ac:dyDescent="0.2">
      <c r="A252" s="20"/>
    </row>
    <row r="253" spans="1:1" x14ac:dyDescent="0.2">
      <c r="A253" s="20"/>
    </row>
    <row r="254" spans="1:1" x14ac:dyDescent="0.2">
      <c r="A254" s="20"/>
    </row>
    <row r="255" spans="1:1" x14ac:dyDescent="0.2">
      <c r="A255" s="20"/>
    </row>
    <row r="256" spans="1:1" x14ac:dyDescent="0.2">
      <c r="A256" s="20"/>
    </row>
    <row r="257" spans="1:1" x14ac:dyDescent="0.2">
      <c r="A257" s="20"/>
    </row>
    <row r="258" spans="1:1" x14ac:dyDescent="0.2">
      <c r="A258" s="20"/>
    </row>
    <row r="259" spans="1:1" x14ac:dyDescent="0.2">
      <c r="A259" s="20"/>
    </row>
    <row r="260" spans="1:1" x14ac:dyDescent="0.2">
      <c r="A260" s="20"/>
    </row>
    <row r="261" spans="1:1" x14ac:dyDescent="0.2">
      <c r="A261" s="20"/>
    </row>
    <row r="262" spans="1:1" x14ac:dyDescent="0.2">
      <c r="A262" s="20"/>
    </row>
    <row r="263" spans="1:1" x14ac:dyDescent="0.2">
      <c r="A263" s="20"/>
    </row>
    <row r="264" spans="1:1" x14ac:dyDescent="0.2">
      <c r="A264" s="20"/>
    </row>
    <row r="265" spans="1:1" x14ac:dyDescent="0.2">
      <c r="A265" s="20"/>
    </row>
    <row r="266" spans="1:1" x14ac:dyDescent="0.2">
      <c r="A266" s="20"/>
    </row>
    <row r="267" spans="1:1" x14ac:dyDescent="0.2">
      <c r="A267" s="20"/>
    </row>
    <row r="268" spans="1:1" x14ac:dyDescent="0.2">
      <c r="A268" s="21"/>
    </row>
    <row r="422" spans="1:3" s="16" customFormat="1" x14ac:dyDescent="0.2">
      <c r="A422" s="4"/>
      <c r="B422" s="4"/>
      <c r="C422" s="4"/>
    </row>
    <row r="423" spans="1:3" s="16" customFormat="1" x14ac:dyDescent="0.2">
      <c r="A423" s="4"/>
    </row>
    <row r="424" spans="1:3" x14ac:dyDescent="0.2">
      <c r="B424" s="16"/>
      <c r="C424" s="16"/>
    </row>
    <row r="541" spans="1:3" s="16" customFormat="1" x14ac:dyDescent="0.2">
      <c r="A541" s="4"/>
      <c r="B541" s="4"/>
      <c r="C541" s="4"/>
    </row>
    <row r="542" spans="1:3" x14ac:dyDescent="0.2">
      <c r="B542" s="16"/>
      <c r="C542" s="16"/>
    </row>
    <row r="544" spans="1:3" s="16" customFormat="1" x14ac:dyDescent="0.2">
      <c r="A544" s="4"/>
      <c r="B544" s="4"/>
      <c r="C544" s="4"/>
    </row>
    <row r="545" spans="2:3" x14ac:dyDescent="0.2">
      <c r="B545" s="16"/>
      <c r="C545" s="16"/>
    </row>
  </sheetData>
  <mergeCells count="2">
    <mergeCell ref="B2:G2"/>
    <mergeCell ref="B1:L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8"/>
  <sheetViews>
    <sheetView topLeftCell="B1" workbookViewId="0">
      <pane xSplit="1" topLeftCell="C1" activePane="topRight" state="frozen"/>
      <selection activeCell="B1" sqref="B1"/>
      <selection pane="topRight" activeCell="P22" sqref="O22:P22"/>
    </sheetView>
  </sheetViews>
  <sheetFormatPr defaultColWidth="9.140625" defaultRowHeight="12" x14ac:dyDescent="0.2"/>
  <cols>
    <col min="1" max="1" width="13.42578125" style="4" bestFit="1" customWidth="1"/>
    <col min="2" max="2" width="30.140625" style="4" bestFit="1" customWidth="1"/>
    <col min="3" max="231" width="9.140625" style="4"/>
    <col min="232" max="232" width="13.42578125" style="4" bestFit="1" customWidth="1"/>
    <col min="233" max="233" width="30.140625" style="4" bestFit="1" customWidth="1"/>
    <col min="234" max="234" width="33.140625" style="4" customWidth="1"/>
    <col min="235" max="235" width="38.5703125" style="4" customWidth="1"/>
    <col min="236" max="487" width="9.140625" style="4"/>
    <col min="488" max="488" width="13.42578125" style="4" bestFit="1" customWidth="1"/>
    <col min="489" max="489" width="30.140625" style="4" bestFit="1" customWidth="1"/>
    <col min="490" max="490" width="33.140625" style="4" customWidth="1"/>
    <col min="491" max="491" width="38.5703125" style="4" customWidth="1"/>
    <col min="492" max="743" width="9.140625" style="4"/>
    <col min="744" max="744" width="13.42578125" style="4" bestFit="1" customWidth="1"/>
    <col min="745" max="745" width="30.140625" style="4" bestFit="1" customWidth="1"/>
    <col min="746" max="746" width="33.140625" style="4" customWidth="1"/>
    <col min="747" max="747" width="38.5703125" style="4" customWidth="1"/>
    <col min="748" max="999" width="9.140625" style="4"/>
    <col min="1000" max="1000" width="13.42578125" style="4" bestFit="1" customWidth="1"/>
    <col min="1001" max="1001" width="30.140625" style="4" bestFit="1" customWidth="1"/>
    <col min="1002" max="1002" width="33.140625" style="4" customWidth="1"/>
    <col min="1003" max="1003" width="38.5703125" style="4" customWidth="1"/>
    <col min="1004" max="1255" width="9.140625" style="4"/>
    <col min="1256" max="1256" width="13.42578125" style="4" bestFit="1" customWidth="1"/>
    <col min="1257" max="1257" width="30.140625" style="4" bestFit="1" customWidth="1"/>
    <col min="1258" max="1258" width="33.140625" style="4" customWidth="1"/>
    <col min="1259" max="1259" width="38.5703125" style="4" customWidth="1"/>
    <col min="1260" max="1511" width="9.140625" style="4"/>
    <col min="1512" max="1512" width="13.42578125" style="4" bestFit="1" customWidth="1"/>
    <col min="1513" max="1513" width="30.140625" style="4" bestFit="1" customWidth="1"/>
    <col min="1514" max="1514" width="33.140625" style="4" customWidth="1"/>
    <col min="1515" max="1515" width="38.5703125" style="4" customWidth="1"/>
    <col min="1516" max="1767" width="9.140625" style="4"/>
    <col min="1768" max="1768" width="13.42578125" style="4" bestFit="1" customWidth="1"/>
    <col min="1769" max="1769" width="30.140625" style="4" bestFit="1" customWidth="1"/>
    <col min="1770" max="1770" width="33.140625" style="4" customWidth="1"/>
    <col min="1771" max="1771" width="38.5703125" style="4" customWidth="1"/>
    <col min="1772" max="2023" width="9.140625" style="4"/>
    <col min="2024" max="2024" width="13.42578125" style="4" bestFit="1" customWidth="1"/>
    <col min="2025" max="2025" width="30.140625" style="4" bestFit="1" customWidth="1"/>
    <col min="2026" max="2026" width="33.140625" style="4" customWidth="1"/>
    <col min="2027" max="2027" width="38.5703125" style="4" customWidth="1"/>
    <col min="2028" max="2279" width="9.140625" style="4"/>
    <col min="2280" max="2280" width="13.42578125" style="4" bestFit="1" customWidth="1"/>
    <col min="2281" max="2281" width="30.140625" style="4" bestFit="1" customWidth="1"/>
    <col min="2282" max="2282" width="33.140625" style="4" customWidth="1"/>
    <col min="2283" max="2283" width="38.5703125" style="4" customWidth="1"/>
    <col min="2284" max="2535" width="9.140625" style="4"/>
    <col min="2536" max="2536" width="13.42578125" style="4" bestFit="1" customWidth="1"/>
    <col min="2537" max="2537" width="30.140625" style="4" bestFit="1" customWidth="1"/>
    <col min="2538" max="2538" width="33.140625" style="4" customWidth="1"/>
    <col min="2539" max="2539" width="38.5703125" style="4" customWidth="1"/>
    <col min="2540" max="2791" width="9.140625" style="4"/>
    <col min="2792" max="2792" width="13.42578125" style="4" bestFit="1" customWidth="1"/>
    <col min="2793" max="2793" width="30.140625" style="4" bestFit="1" customWidth="1"/>
    <col min="2794" max="2794" width="33.140625" style="4" customWidth="1"/>
    <col min="2795" max="2795" width="38.5703125" style="4" customWidth="1"/>
    <col min="2796" max="3047" width="9.140625" style="4"/>
    <col min="3048" max="3048" width="13.42578125" style="4" bestFit="1" customWidth="1"/>
    <col min="3049" max="3049" width="30.140625" style="4" bestFit="1" customWidth="1"/>
    <col min="3050" max="3050" width="33.140625" style="4" customWidth="1"/>
    <col min="3051" max="3051" width="38.5703125" style="4" customWidth="1"/>
    <col min="3052" max="3303" width="9.140625" style="4"/>
    <col min="3304" max="3304" width="13.42578125" style="4" bestFit="1" customWidth="1"/>
    <col min="3305" max="3305" width="30.140625" style="4" bestFit="1" customWidth="1"/>
    <col min="3306" max="3306" width="33.140625" style="4" customWidth="1"/>
    <col min="3307" max="3307" width="38.5703125" style="4" customWidth="1"/>
    <col min="3308" max="3559" width="9.140625" style="4"/>
    <col min="3560" max="3560" width="13.42578125" style="4" bestFit="1" customWidth="1"/>
    <col min="3561" max="3561" width="30.140625" style="4" bestFit="1" customWidth="1"/>
    <col min="3562" max="3562" width="33.140625" style="4" customWidth="1"/>
    <col min="3563" max="3563" width="38.5703125" style="4" customWidth="1"/>
    <col min="3564" max="3815" width="9.140625" style="4"/>
    <col min="3816" max="3816" width="13.42578125" style="4" bestFit="1" customWidth="1"/>
    <col min="3817" max="3817" width="30.140625" style="4" bestFit="1" customWidth="1"/>
    <col min="3818" max="3818" width="33.140625" style="4" customWidth="1"/>
    <col min="3819" max="3819" width="38.5703125" style="4" customWidth="1"/>
    <col min="3820" max="4071" width="9.140625" style="4"/>
    <col min="4072" max="4072" width="13.42578125" style="4" bestFit="1" customWidth="1"/>
    <col min="4073" max="4073" width="30.140625" style="4" bestFit="1" customWidth="1"/>
    <col min="4074" max="4074" width="33.140625" style="4" customWidth="1"/>
    <col min="4075" max="4075" width="38.5703125" style="4" customWidth="1"/>
    <col min="4076" max="4327" width="9.140625" style="4"/>
    <col min="4328" max="4328" width="13.42578125" style="4" bestFit="1" customWidth="1"/>
    <col min="4329" max="4329" width="30.140625" style="4" bestFit="1" customWidth="1"/>
    <col min="4330" max="4330" width="33.140625" style="4" customWidth="1"/>
    <col min="4331" max="4331" width="38.5703125" style="4" customWidth="1"/>
    <col min="4332" max="4583" width="9.140625" style="4"/>
    <col min="4584" max="4584" width="13.42578125" style="4" bestFit="1" customWidth="1"/>
    <col min="4585" max="4585" width="30.140625" style="4" bestFit="1" customWidth="1"/>
    <col min="4586" max="4586" width="33.140625" style="4" customWidth="1"/>
    <col min="4587" max="4587" width="38.5703125" style="4" customWidth="1"/>
    <col min="4588" max="4839" width="9.140625" style="4"/>
    <col min="4840" max="4840" width="13.42578125" style="4" bestFit="1" customWidth="1"/>
    <col min="4841" max="4841" width="30.140625" style="4" bestFit="1" customWidth="1"/>
    <col min="4842" max="4842" width="33.140625" style="4" customWidth="1"/>
    <col min="4843" max="4843" width="38.5703125" style="4" customWidth="1"/>
    <col min="4844" max="5095" width="9.140625" style="4"/>
    <col min="5096" max="5096" width="13.42578125" style="4" bestFit="1" customWidth="1"/>
    <col min="5097" max="5097" width="30.140625" style="4" bestFit="1" customWidth="1"/>
    <col min="5098" max="5098" width="33.140625" style="4" customWidth="1"/>
    <col min="5099" max="5099" width="38.5703125" style="4" customWidth="1"/>
    <col min="5100" max="5351" width="9.140625" style="4"/>
    <col min="5352" max="5352" width="13.42578125" style="4" bestFit="1" customWidth="1"/>
    <col min="5353" max="5353" width="30.140625" style="4" bestFit="1" customWidth="1"/>
    <col min="5354" max="5354" width="33.140625" style="4" customWidth="1"/>
    <col min="5355" max="5355" width="38.5703125" style="4" customWidth="1"/>
    <col min="5356" max="5607" width="9.140625" style="4"/>
    <col min="5608" max="5608" width="13.42578125" style="4" bestFit="1" customWidth="1"/>
    <col min="5609" max="5609" width="30.140625" style="4" bestFit="1" customWidth="1"/>
    <col min="5610" max="5610" width="33.140625" style="4" customWidth="1"/>
    <col min="5611" max="5611" width="38.5703125" style="4" customWidth="1"/>
    <col min="5612" max="5863" width="9.140625" style="4"/>
    <col min="5864" max="5864" width="13.42578125" style="4" bestFit="1" customWidth="1"/>
    <col min="5865" max="5865" width="30.140625" style="4" bestFit="1" customWidth="1"/>
    <col min="5866" max="5866" width="33.140625" style="4" customWidth="1"/>
    <col min="5867" max="5867" width="38.5703125" style="4" customWidth="1"/>
    <col min="5868" max="6119" width="9.140625" style="4"/>
    <col min="6120" max="6120" width="13.42578125" style="4" bestFit="1" customWidth="1"/>
    <col min="6121" max="6121" width="30.140625" style="4" bestFit="1" customWidth="1"/>
    <col min="6122" max="6122" width="33.140625" style="4" customWidth="1"/>
    <col min="6123" max="6123" width="38.5703125" style="4" customWidth="1"/>
    <col min="6124" max="6375" width="9.140625" style="4"/>
    <col min="6376" max="6376" width="13.42578125" style="4" bestFit="1" customWidth="1"/>
    <col min="6377" max="6377" width="30.140625" style="4" bestFit="1" customWidth="1"/>
    <col min="6378" max="6378" width="33.140625" style="4" customWidth="1"/>
    <col min="6379" max="6379" width="38.5703125" style="4" customWidth="1"/>
    <col min="6380" max="6631" width="9.140625" style="4"/>
    <col min="6632" max="6632" width="13.42578125" style="4" bestFit="1" customWidth="1"/>
    <col min="6633" max="6633" width="30.140625" style="4" bestFit="1" customWidth="1"/>
    <col min="6634" max="6634" width="33.140625" style="4" customWidth="1"/>
    <col min="6635" max="6635" width="38.5703125" style="4" customWidth="1"/>
    <col min="6636" max="6887" width="9.140625" style="4"/>
    <col min="6888" max="6888" width="13.42578125" style="4" bestFit="1" customWidth="1"/>
    <col min="6889" max="6889" width="30.140625" style="4" bestFit="1" customWidth="1"/>
    <col min="6890" max="6890" width="33.140625" style="4" customWidth="1"/>
    <col min="6891" max="6891" width="38.5703125" style="4" customWidth="1"/>
    <col min="6892" max="7143" width="9.140625" style="4"/>
    <col min="7144" max="7144" width="13.42578125" style="4" bestFit="1" customWidth="1"/>
    <col min="7145" max="7145" width="30.140625" style="4" bestFit="1" customWidth="1"/>
    <col min="7146" max="7146" width="33.140625" style="4" customWidth="1"/>
    <col min="7147" max="7147" width="38.5703125" style="4" customWidth="1"/>
    <col min="7148" max="7399" width="9.140625" style="4"/>
    <col min="7400" max="7400" width="13.42578125" style="4" bestFit="1" customWidth="1"/>
    <col min="7401" max="7401" width="30.140625" style="4" bestFit="1" customWidth="1"/>
    <col min="7402" max="7402" width="33.140625" style="4" customWidth="1"/>
    <col min="7403" max="7403" width="38.5703125" style="4" customWidth="1"/>
    <col min="7404" max="7655" width="9.140625" style="4"/>
    <col min="7656" max="7656" width="13.42578125" style="4" bestFit="1" customWidth="1"/>
    <col min="7657" max="7657" width="30.140625" style="4" bestFit="1" customWidth="1"/>
    <col min="7658" max="7658" width="33.140625" style="4" customWidth="1"/>
    <col min="7659" max="7659" width="38.5703125" style="4" customWidth="1"/>
    <col min="7660" max="7911" width="9.140625" style="4"/>
    <col min="7912" max="7912" width="13.42578125" style="4" bestFit="1" customWidth="1"/>
    <col min="7913" max="7913" width="30.140625" style="4" bestFit="1" customWidth="1"/>
    <col min="7914" max="7914" width="33.140625" style="4" customWidth="1"/>
    <col min="7915" max="7915" width="38.5703125" style="4" customWidth="1"/>
    <col min="7916" max="8167" width="9.140625" style="4"/>
    <col min="8168" max="8168" width="13.42578125" style="4" bestFit="1" customWidth="1"/>
    <col min="8169" max="8169" width="30.140625" style="4" bestFit="1" customWidth="1"/>
    <col min="8170" max="8170" width="33.140625" style="4" customWidth="1"/>
    <col min="8171" max="8171" width="38.5703125" style="4" customWidth="1"/>
    <col min="8172" max="8423" width="9.140625" style="4"/>
    <col min="8424" max="8424" width="13.42578125" style="4" bestFit="1" customWidth="1"/>
    <col min="8425" max="8425" width="30.140625" style="4" bestFit="1" customWidth="1"/>
    <col min="8426" max="8426" width="33.140625" style="4" customWidth="1"/>
    <col min="8427" max="8427" width="38.5703125" style="4" customWidth="1"/>
    <col min="8428" max="8679" width="9.140625" style="4"/>
    <col min="8680" max="8680" width="13.42578125" style="4" bestFit="1" customWidth="1"/>
    <col min="8681" max="8681" width="30.140625" style="4" bestFit="1" customWidth="1"/>
    <col min="8682" max="8682" width="33.140625" style="4" customWidth="1"/>
    <col min="8683" max="8683" width="38.5703125" style="4" customWidth="1"/>
    <col min="8684" max="8935" width="9.140625" style="4"/>
    <col min="8936" max="8936" width="13.42578125" style="4" bestFit="1" customWidth="1"/>
    <col min="8937" max="8937" width="30.140625" style="4" bestFit="1" customWidth="1"/>
    <col min="8938" max="8938" width="33.140625" style="4" customWidth="1"/>
    <col min="8939" max="8939" width="38.5703125" style="4" customWidth="1"/>
    <col min="8940" max="9191" width="9.140625" style="4"/>
    <col min="9192" max="9192" width="13.42578125" style="4" bestFit="1" customWidth="1"/>
    <col min="9193" max="9193" width="30.140625" style="4" bestFit="1" customWidth="1"/>
    <col min="9194" max="9194" width="33.140625" style="4" customWidth="1"/>
    <col min="9195" max="9195" width="38.5703125" style="4" customWidth="1"/>
    <col min="9196" max="9447" width="9.140625" style="4"/>
    <col min="9448" max="9448" width="13.42578125" style="4" bestFit="1" customWidth="1"/>
    <col min="9449" max="9449" width="30.140625" style="4" bestFit="1" customWidth="1"/>
    <col min="9450" max="9450" width="33.140625" style="4" customWidth="1"/>
    <col min="9451" max="9451" width="38.5703125" style="4" customWidth="1"/>
    <col min="9452" max="9703" width="9.140625" style="4"/>
    <col min="9704" max="9704" width="13.42578125" style="4" bestFit="1" customWidth="1"/>
    <col min="9705" max="9705" width="30.140625" style="4" bestFit="1" customWidth="1"/>
    <col min="9706" max="9706" width="33.140625" style="4" customWidth="1"/>
    <col min="9707" max="9707" width="38.5703125" style="4" customWidth="1"/>
    <col min="9708" max="9959" width="9.140625" style="4"/>
    <col min="9960" max="9960" width="13.42578125" style="4" bestFit="1" customWidth="1"/>
    <col min="9961" max="9961" width="30.140625" style="4" bestFit="1" customWidth="1"/>
    <col min="9962" max="9962" width="33.140625" style="4" customWidth="1"/>
    <col min="9963" max="9963" width="38.5703125" style="4" customWidth="1"/>
    <col min="9964" max="10215" width="9.140625" style="4"/>
    <col min="10216" max="10216" width="13.42578125" style="4" bestFit="1" customWidth="1"/>
    <col min="10217" max="10217" width="30.140625" style="4" bestFit="1" customWidth="1"/>
    <col min="10218" max="10218" width="33.140625" style="4" customWidth="1"/>
    <col min="10219" max="10219" width="38.5703125" style="4" customWidth="1"/>
    <col min="10220" max="10471" width="9.140625" style="4"/>
    <col min="10472" max="10472" width="13.42578125" style="4" bestFit="1" customWidth="1"/>
    <col min="10473" max="10473" width="30.140625" style="4" bestFit="1" customWidth="1"/>
    <col min="10474" max="10474" width="33.140625" style="4" customWidth="1"/>
    <col min="10475" max="10475" width="38.5703125" style="4" customWidth="1"/>
    <col min="10476" max="10727" width="9.140625" style="4"/>
    <col min="10728" max="10728" width="13.42578125" style="4" bestFit="1" customWidth="1"/>
    <col min="10729" max="10729" width="30.140625" style="4" bestFit="1" customWidth="1"/>
    <col min="10730" max="10730" width="33.140625" style="4" customWidth="1"/>
    <col min="10731" max="10731" width="38.5703125" style="4" customWidth="1"/>
    <col min="10732" max="10983" width="9.140625" style="4"/>
    <col min="10984" max="10984" width="13.42578125" style="4" bestFit="1" customWidth="1"/>
    <col min="10985" max="10985" width="30.140625" style="4" bestFit="1" customWidth="1"/>
    <col min="10986" max="10986" width="33.140625" style="4" customWidth="1"/>
    <col min="10987" max="10987" width="38.5703125" style="4" customWidth="1"/>
    <col min="10988" max="11239" width="9.140625" style="4"/>
    <col min="11240" max="11240" width="13.42578125" style="4" bestFit="1" customWidth="1"/>
    <col min="11241" max="11241" width="30.140625" style="4" bestFit="1" customWidth="1"/>
    <col min="11242" max="11242" width="33.140625" style="4" customWidth="1"/>
    <col min="11243" max="11243" width="38.5703125" style="4" customWidth="1"/>
    <col min="11244" max="11495" width="9.140625" style="4"/>
    <col min="11496" max="11496" width="13.42578125" style="4" bestFit="1" customWidth="1"/>
    <col min="11497" max="11497" width="30.140625" style="4" bestFit="1" customWidth="1"/>
    <col min="11498" max="11498" width="33.140625" style="4" customWidth="1"/>
    <col min="11499" max="11499" width="38.5703125" style="4" customWidth="1"/>
    <col min="11500" max="11751" width="9.140625" style="4"/>
    <col min="11752" max="11752" width="13.42578125" style="4" bestFit="1" customWidth="1"/>
    <col min="11753" max="11753" width="30.140625" style="4" bestFit="1" customWidth="1"/>
    <col min="11754" max="11754" width="33.140625" style="4" customWidth="1"/>
    <col min="11755" max="11755" width="38.5703125" style="4" customWidth="1"/>
    <col min="11756" max="12007" width="9.140625" style="4"/>
    <col min="12008" max="12008" width="13.42578125" style="4" bestFit="1" customWidth="1"/>
    <col min="12009" max="12009" width="30.140625" style="4" bestFit="1" customWidth="1"/>
    <col min="12010" max="12010" width="33.140625" style="4" customWidth="1"/>
    <col min="12011" max="12011" width="38.5703125" style="4" customWidth="1"/>
    <col min="12012" max="12263" width="9.140625" style="4"/>
    <col min="12264" max="12264" width="13.42578125" style="4" bestFit="1" customWidth="1"/>
    <col min="12265" max="12265" width="30.140625" style="4" bestFit="1" customWidth="1"/>
    <col min="12266" max="12266" width="33.140625" style="4" customWidth="1"/>
    <col min="12267" max="12267" width="38.5703125" style="4" customWidth="1"/>
    <col min="12268" max="12519" width="9.140625" style="4"/>
    <col min="12520" max="12520" width="13.42578125" style="4" bestFit="1" customWidth="1"/>
    <col min="12521" max="12521" width="30.140625" style="4" bestFit="1" customWidth="1"/>
    <col min="12522" max="12522" width="33.140625" style="4" customWidth="1"/>
    <col min="12523" max="12523" width="38.5703125" style="4" customWidth="1"/>
    <col min="12524" max="12775" width="9.140625" style="4"/>
    <col min="12776" max="12776" width="13.42578125" style="4" bestFit="1" customWidth="1"/>
    <col min="12777" max="12777" width="30.140625" style="4" bestFit="1" customWidth="1"/>
    <col min="12778" max="12778" width="33.140625" style="4" customWidth="1"/>
    <col min="12779" max="12779" width="38.5703125" style="4" customWidth="1"/>
    <col min="12780" max="13031" width="9.140625" style="4"/>
    <col min="13032" max="13032" width="13.42578125" style="4" bestFit="1" customWidth="1"/>
    <col min="13033" max="13033" width="30.140625" style="4" bestFit="1" customWidth="1"/>
    <col min="13034" max="13034" width="33.140625" style="4" customWidth="1"/>
    <col min="13035" max="13035" width="38.5703125" style="4" customWidth="1"/>
    <col min="13036" max="13287" width="9.140625" style="4"/>
    <col min="13288" max="13288" width="13.42578125" style="4" bestFit="1" customWidth="1"/>
    <col min="13289" max="13289" width="30.140625" style="4" bestFit="1" customWidth="1"/>
    <col min="13290" max="13290" width="33.140625" style="4" customWidth="1"/>
    <col min="13291" max="13291" width="38.5703125" style="4" customWidth="1"/>
    <col min="13292" max="13543" width="9.140625" style="4"/>
    <col min="13544" max="13544" width="13.42578125" style="4" bestFit="1" customWidth="1"/>
    <col min="13545" max="13545" width="30.140625" style="4" bestFit="1" customWidth="1"/>
    <col min="13546" max="13546" width="33.140625" style="4" customWidth="1"/>
    <col min="13547" max="13547" width="38.5703125" style="4" customWidth="1"/>
    <col min="13548" max="13799" width="9.140625" style="4"/>
    <col min="13800" max="13800" width="13.42578125" style="4" bestFit="1" customWidth="1"/>
    <col min="13801" max="13801" width="30.140625" style="4" bestFit="1" customWidth="1"/>
    <col min="13802" max="13802" width="33.140625" style="4" customWidth="1"/>
    <col min="13803" max="13803" width="38.5703125" style="4" customWidth="1"/>
    <col min="13804" max="14055" width="9.140625" style="4"/>
    <col min="14056" max="14056" width="13.42578125" style="4" bestFit="1" customWidth="1"/>
    <col min="14057" max="14057" width="30.140625" style="4" bestFit="1" customWidth="1"/>
    <col min="14058" max="14058" width="33.140625" style="4" customWidth="1"/>
    <col min="14059" max="14059" width="38.5703125" style="4" customWidth="1"/>
    <col min="14060" max="14311" width="9.140625" style="4"/>
    <col min="14312" max="14312" width="13.42578125" style="4" bestFit="1" customWidth="1"/>
    <col min="14313" max="14313" width="30.140625" style="4" bestFit="1" customWidth="1"/>
    <col min="14314" max="14314" width="33.140625" style="4" customWidth="1"/>
    <col min="14315" max="14315" width="38.5703125" style="4" customWidth="1"/>
    <col min="14316" max="14567" width="9.140625" style="4"/>
    <col min="14568" max="14568" width="13.42578125" style="4" bestFit="1" customWidth="1"/>
    <col min="14569" max="14569" width="30.140625" style="4" bestFit="1" customWidth="1"/>
    <col min="14570" max="14570" width="33.140625" style="4" customWidth="1"/>
    <col min="14571" max="14571" width="38.5703125" style="4" customWidth="1"/>
    <col min="14572" max="14823" width="9.140625" style="4"/>
    <col min="14824" max="14824" width="13.42578125" style="4" bestFit="1" customWidth="1"/>
    <col min="14825" max="14825" width="30.140625" style="4" bestFit="1" customWidth="1"/>
    <col min="14826" max="14826" width="33.140625" style="4" customWidth="1"/>
    <col min="14827" max="14827" width="38.5703125" style="4" customWidth="1"/>
    <col min="14828" max="15079" width="9.140625" style="4"/>
    <col min="15080" max="15080" width="13.42578125" style="4" bestFit="1" customWidth="1"/>
    <col min="15081" max="15081" width="30.140625" style="4" bestFit="1" customWidth="1"/>
    <col min="15082" max="15082" width="33.140625" style="4" customWidth="1"/>
    <col min="15083" max="15083" width="38.5703125" style="4" customWidth="1"/>
    <col min="15084" max="15335" width="9.140625" style="4"/>
    <col min="15336" max="15336" width="13.42578125" style="4" bestFit="1" customWidth="1"/>
    <col min="15337" max="15337" width="30.140625" style="4" bestFit="1" customWidth="1"/>
    <col min="15338" max="15338" width="33.140625" style="4" customWidth="1"/>
    <col min="15339" max="15339" width="38.5703125" style="4" customWidth="1"/>
    <col min="15340" max="15591" width="9.140625" style="4"/>
    <col min="15592" max="15592" width="13.42578125" style="4" bestFit="1" customWidth="1"/>
    <col min="15593" max="15593" width="30.140625" style="4" bestFit="1" customWidth="1"/>
    <col min="15594" max="15594" width="33.140625" style="4" customWidth="1"/>
    <col min="15595" max="15595" width="38.5703125" style="4" customWidth="1"/>
    <col min="15596" max="15847" width="9.140625" style="4"/>
    <col min="15848" max="15848" width="13.42578125" style="4" bestFit="1" customWidth="1"/>
    <col min="15849" max="15849" width="30.140625" style="4" bestFit="1" customWidth="1"/>
    <col min="15850" max="15850" width="33.140625" style="4" customWidth="1"/>
    <col min="15851" max="15851" width="38.5703125" style="4" customWidth="1"/>
    <col min="15852" max="16103" width="9.140625" style="4"/>
    <col min="16104" max="16104" width="13.42578125" style="4" bestFit="1" customWidth="1"/>
    <col min="16105" max="16105" width="30.140625" style="4" bestFit="1" customWidth="1"/>
    <col min="16106" max="16106" width="33.140625" style="4" customWidth="1"/>
    <col min="16107" max="16107" width="38.5703125" style="4" customWidth="1"/>
    <col min="16108" max="16384" width="9.140625" style="4"/>
  </cols>
  <sheetData>
    <row r="1" spans="1:14" s="2" customFormat="1" ht="18" customHeight="1" x14ac:dyDescent="0.25">
      <c r="A1" s="1" t="s">
        <v>0</v>
      </c>
      <c r="B1" s="52"/>
      <c r="C1" s="52"/>
      <c r="D1" s="52"/>
      <c r="E1" s="52"/>
      <c r="F1" s="52"/>
      <c r="G1" s="52"/>
      <c r="H1" s="52"/>
    </row>
    <row r="2" spans="1:14" ht="18" customHeight="1" thickBot="1" x14ac:dyDescent="0.35">
      <c r="A2" s="3" t="s">
        <v>88</v>
      </c>
      <c r="B2" s="53" t="s">
        <v>91</v>
      </c>
      <c r="C2" s="53"/>
      <c r="D2" s="53"/>
      <c r="E2" s="53"/>
      <c r="F2" s="53"/>
      <c r="G2" s="53"/>
      <c r="H2" s="53"/>
    </row>
    <row r="3" spans="1:14" ht="18" customHeight="1" x14ac:dyDescent="0.2">
      <c r="A3" s="5"/>
      <c r="B3" s="6"/>
      <c r="C3" s="51">
        <v>2022</v>
      </c>
      <c r="D3" s="51"/>
      <c r="E3" s="51"/>
      <c r="F3" s="51"/>
      <c r="G3" s="51"/>
      <c r="H3" s="51"/>
      <c r="I3" s="49"/>
      <c r="J3" s="49"/>
      <c r="K3" s="49"/>
      <c r="L3" s="49"/>
      <c r="M3" s="49"/>
      <c r="N3" s="49"/>
    </row>
    <row r="4" spans="1:14" ht="18" customHeight="1" thickBot="1" x14ac:dyDescent="0.25">
      <c r="A4" s="7"/>
      <c r="B4" s="8"/>
      <c r="C4" s="9" t="s">
        <v>89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</row>
    <row r="5" spans="1:14" s="12" customFormat="1" ht="18" customHeight="1" x14ac:dyDescent="0.2">
      <c r="A5" s="10">
        <v>417000000</v>
      </c>
      <c r="B5" s="11" t="s">
        <v>12</v>
      </c>
      <c r="C5" s="25">
        <v>101.9</v>
      </c>
      <c r="D5" s="25">
        <v>104.2</v>
      </c>
      <c r="E5" s="25">
        <v>105.1</v>
      </c>
      <c r="F5" s="12">
        <v>101.6</v>
      </c>
      <c r="G5" s="13">
        <v>105.4</v>
      </c>
      <c r="H5" s="25">
        <v>104.9</v>
      </c>
      <c r="I5" s="25">
        <v>102.4</v>
      </c>
      <c r="J5" s="25">
        <v>103.7</v>
      </c>
      <c r="K5" s="12">
        <v>103.1</v>
      </c>
      <c r="L5" s="12">
        <v>103.3</v>
      </c>
    </row>
    <row r="6" spans="1:14" s="13" customFormat="1" ht="18" customHeight="1" x14ac:dyDescent="0.2">
      <c r="A6" s="13">
        <v>417050000</v>
      </c>
      <c r="B6" s="19" t="s">
        <v>45</v>
      </c>
      <c r="C6" s="25">
        <v>100.8</v>
      </c>
      <c r="D6" s="25">
        <v>100.8</v>
      </c>
      <c r="E6" s="25">
        <v>101.5</v>
      </c>
      <c r="F6" s="13">
        <v>101.3</v>
      </c>
      <c r="G6" s="13">
        <v>105.6</v>
      </c>
      <c r="H6" s="25">
        <v>105.9</v>
      </c>
      <c r="I6" s="25">
        <v>105.5</v>
      </c>
      <c r="J6" s="25">
        <v>105</v>
      </c>
      <c r="K6" s="13">
        <v>104.7</v>
      </c>
      <c r="L6" s="13">
        <v>104.1</v>
      </c>
    </row>
    <row r="7" spans="1:14" s="12" customFormat="1" x14ac:dyDescent="0.2">
      <c r="A7" s="16">
        <v>417052140</v>
      </c>
      <c r="B7" s="17" t="s">
        <v>46</v>
      </c>
      <c r="C7" s="28">
        <v>100.7</v>
      </c>
      <c r="D7" s="28">
        <v>100.9</v>
      </c>
      <c r="E7" s="44">
        <v>101.1</v>
      </c>
      <c r="F7" s="28">
        <v>101.4</v>
      </c>
      <c r="G7" s="36">
        <v>101.6</v>
      </c>
      <c r="H7" s="28">
        <v>101.7</v>
      </c>
      <c r="I7" s="28">
        <v>101.9</v>
      </c>
      <c r="J7" s="28">
        <v>102</v>
      </c>
      <c r="K7" s="44">
        <v>102.1</v>
      </c>
      <c r="L7" s="44">
        <v>97.6</v>
      </c>
      <c r="M7" s="44"/>
      <c r="N7" s="41"/>
    </row>
    <row r="8" spans="1:14" x14ac:dyDescent="0.2">
      <c r="A8" s="16">
        <v>417052580</v>
      </c>
      <c r="B8" s="17" t="s">
        <v>48</v>
      </c>
      <c r="C8" s="28">
        <v>101.6</v>
      </c>
      <c r="D8" s="28">
        <v>100.6</v>
      </c>
      <c r="E8" s="44">
        <v>102.9</v>
      </c>
      <c r="F8" s="28">
        <v>101.8</v>
      </c>
      <c r="G8" s="36">
        <v>102.4</v>
      </c>
      <c r="H8" s="28">
        <v>111.5</v>
      </c>
      <c r="I8" s="28">
        <v>111.3</v>
      </c>
      <c r="J8" s="28">
        <v>110.6</v>
      </c>
      <c r="K8" s="44">
        <v>109.9</v>
      </c>
      <c r="L8" s="44">
        <v>109.1</v>
      </c>
      <c r="M8" s="44"/>
      <c r="N8" s="41"/>
    </row>
    <row r="9" spans="1:14" x14ac:dyDescent="0.2">
      <c r="A9" s="16">
        <v>100</v>
      </c>
      <c r="B9" s="17" t="s">
        <v>49</v>
      </c>
      <c r="C9" s="28">
        <v>100.9</v>
      </c>
      <c r="D9" s="28">
        <v>100.7</v>
      </c>
      <c r="E9" s="44">
        <v>100.9</v>
      </c>
      <c r="F9" s="28">
        <v>100.9</v>
      </c>
      <c r="G9" s="36">
        <v>100.9</v>
      </c>
      <c r="H9" s="28">
        <v>104.9</v>
      </c>
      <c r="I9" s="28">
        <v>104.5</v>
      </c>
      <c r="J9" s="28">
        <v>104.5</v>
      </c>
      <c r="K9" s="44">
        <v>104.2</v>
      </c>
      <c r="L9" s="44">
        <v>104.2</v>
      </c>
      <c r="M9" s="44"/>
      <c r="N9" s="41"/>
    </row>
    <row r="10" spans="1:14" x14ac:dyDescent="0.2">
      <c r="A10" s="16">
        <v>417052367</v>
      </c>
      <c r="B10" s="22" t="s">
        <v>50</v>
      </c>
      <c r="C10" s="28">
        <v>100.9</v>
      </c>
      <c r="D10" s="28">
        <v>99.7</v>
      </c>
      <c r="E10" s="44">
        <v>98.6</v>
      </c>
      <c r="F10" s="28">
        <v>99</v>
      </c>
      <c r="G10" s="36">
        <v>99.1</v>
      </c>
      <c r="H10" s="28">
        <v>117.1</v>
      </c>
      <c r="I10" s="28">
        <v>101.7</v>
      </c>
      <c r="J10" s="28">
        <v>101.9</v>
      </c>
      <c r="K10" s="44">
        <v>101.8</v>
      </c>
      <c r="L10" s="44">
        <v>102.1</v>
      </c>
      <c r="M10" s="44"/>
      <c r="N10" s="41"/>
    </row>
    <row r="11" spans="1:14" s="12" customFormat="1" x14ac:dyDescent="0.2">
      <c r="A11" s="16">
        <v>417054100</v>
      </c>
      <c r="B11" s="17" t="s">
        <v>47</v>
      </c>
      <c r="C11" s="28">
        <v>100.7</v>
      </c>
      <c r="D11" s="28">
        <v>101</v>
      </c>
      <c r="E11" s="44">
        <v>101.1</v>
      </c>
      <c r="F11" s="28">
        <v>101.3</v>
      </c>
      <c r="G11" s="36">
        <v>101.7</v>
      </c>
      <c r="H11" s="28">
        <v>116</v>
      </c>
      <c r="I11" s="28">
        <v>115.3</v>
      </c>
      <c r="J11" s="28">
        <v>113.7</v>
      </c>
      <c r="K11" s="44">
        <v>113.2</v>
      </c>
      <c r="L11" s="44">
        <v>110.1</v>
      </c>
      <c r="M11" s="44"/>
      <c r="N11" s="41"/>
    </row>
    <row r="12" spans="1:14" x14ac:dyDescent="0.2">
      <c r="A12" s="16">
        <v>417054200</v>
      </c>
      <c r="B12" s="17" t="s">
        <v>51</v>
      </c>
      <c r="C12" s="28">
        <v>100</v>
      </c>
      <c r="D12" s="28">
        <v>101.1</v>
      </c>
      <c r="E12" s="44">
        <v>102.1</v>
      </c>
      <c r="F12" s="28">
        <v>101.9</v>
      </c>
      <c r="G12" s="36">
        <v>101.8</v>
      </c>
      <c r="H12" s="28">
        <v>106.6</v>
      </c>
      <c r="I12" s="28">
        <v>106</v>
      </c>
      <c r="J12" s="28">
        <v>105.9</v>
      </c>
      <c r="K12" s="44">
        <v>105.5</v>
      </c>
      <c r="L12" s="44">
        <v>105.2</v>
      </c>
      <c r="M12" s="44"/>
      <c r="N12" s="41"/>
    </row>
    <row r="13" spans="1:14" x14ac:dyDescent="0.2">
      <c r="A13" s="16">
        <v>417054300</v>
      </c>
      <c r="B13" s="17" t="s">
        <v>52</v>
      </c>
      <c r="C13" s="28">
        <v>101.3</v>
      </c>
      <c r="D13" s="28">
        <v>100.9</v>
      </c>
      <c r="E13" s="44">
        <v>101.5</v>
      </c>
      <c r="F13" s="28">
        <v>101.2</v>
      </c>
      <c r="G13" s="36">
        <v>101.4</v>
      </c>
      <c r="H13" s="28">
        <v>101.4</v>
      </c>
      <c r="I13" s="28">
        <v>101.6</v>
      </c>
      <c r="J13" s="28">
        <v>99.3</v>
      </c>
      <c r="K13" s="44">
        <v>100.2</v>
      </c>
      <c r="L13" s="44">
        <v>101.6</v>
      </c>
      <c r="M13" s="44"/>
      <c r="N13" s="41"/>
    </row>
    <row r="14" spans="1:14" x14ac:dyDescent="0.2">
      <c r="A14" s="16"/>
      <c r="B14" s="17"/>
      <c r="C14" s="28"/>
      <c r="D14" s="28"/>
      <c r="H14" s="28"/>
      <c r="I14" s="28"/>
      <c r="J14" s="28"/>
      <c r="M14" s="40"/>
    </row>
    <row r="15" spans="1:14" x14ac:dyDescent="0.2">
      <c r="A15" s="16">
        <v>417030000</v>
      </c>
      <c r="B15" s="15" t="s">
        <v>22</v>
      </c>
      <c r="C15" s="25">
        <v>100.1</v>
      </c>
      <c r="D15" s="25">
        <v>101.4</v>
      </c>
      <c r="E15" s="25">
        <v>102</v>
      </c>
      <c r="F15" s="13">
        <v>109.9</v>
      </c>
      <c r="G15" s="12">
        <v>109.4</v>
      </c>
      <c r="H15" s="25">
        <v>109.5</v>
      </c>
      <c r="I15" s="25">
        <v>108</v>
      </c>
      <c r="J15" s="25">
        <v>108.5</v>
      </c>
      <c r="K15" s="12">
        <v>108.6</v>
      </c>
      <c r="L15" s="12">
        <v>108.7</v>
      </c>
      <c r="M15" s="12"/>
      <c r="N15" s="12"/>
    </row>
    <row r="16" spans="1:14" x14ac:dyDescent="0.2">
      <c r="A16" s="16">
        <v>417032110</v>
      </c>
      <c r="B16" s="17" t="s">
        <v>23</v>
      </c>
      <c r="C16" s="28">
        <v>100</v>
      </c>
      <c r="D16" s="28">
        <v>100.7</v>
      </c>
      <c r="E16" s="44">
        <v>101.2</v>
      </c>
      <c r="F16" s="36">
        <v>102.4</v>
      </c>
      <c r="G16" s="28">
        <v>105.7677596126056</v>
      </c>
      <c r="H16" s="28">
        <v>105.74968312932181</v>
      </c>
      <c r="I16" s="28">
        <v>105.4</v>
      </c>
      <c r="J16" s="28">
        <v>106.32043531103488</v>
      </c>
      <c r="K16" s="44">
        <v>106.30593286093679</v>
      </c>
      <c r="L16" s="41">
        <v>105.84215462221609</v>
      </c>
      <c r="M16" s="41"/>
      <c r="N16" s="41"/>
    </row>
    <row r="17" spans="1:14" s="12" customFormat="1" x14ac:dyDescent="0.2">
      <c r="A17" s="16">
        <v>417032117</v>
      </c>
      <c r="B17" s="18" t="s">
        <v>24</v>
      </c>
      <c r="C17" s="28">
        <v>100.5</v>
      </c>
      <c r="D17" s="28">
        <v>100.3</v>
      </c>
      <c r="E17" s="44">
        <v>100.3</v>
      </c>
      <c r="F17" s="36">
        <v>100.8</v>
      </c>
      <c r="G17" s="28">
        <v>97.807031050985714</v>
      </c>
      <c r="H17" s="28">
        <v>128.42507167887098</v>
      </c>
      <c r="I17" s="28">
        <v>101.4</v>
      </c>
      <c r="J17" s="28">
        <v>72.117823954041441</v>
      </c>
      <c r="K17" s="44">
        <v>102.43256021269613</v>
      </c>
      <c r="L17" s="41">
        <v>100.46557514903549</v>
      </c>
      <c r="M17" s="41"/>
      <c r="N17" s="41"/>
    </row>
    <row r="18" spans="1:14" x14ac:dyDescent="0.2">
      <c r="A18" s="16">
        <v>417032040</v>
      </c>
      <c r="B18" s="17" t="s">
        <v>25</v>
      </c>
      <c r="C18" s="28">
        <v>100</v>
      </c>
      <c r="D18" s="28">
        <v>100.9</v>
      </c>
      <c r="E18" s="44">
        <v>101.3</v>
      </c>
      <c r="F18" s="36">
        <v>102.4</v>
      </c>
      <c r="G18" s="28">
        <v>106.03305538488766</v>
      </c>
      <c r="H18" s="28">
        <v>106.41923620016695</v>
      </c>
      <c r="I18" s="28">
        <v>106</v>
      </c>
      <c r="J18" s="28">
        <v>106.71954526024123</v>
      </c>
      <c r="K18" s="44">
        <v>107.01812558966968</v>
      </c>
      <c r="L18" s="41">
        <v>107.06399727269122</v>
      </c>
      <c r="M18" s="41"/>
      <c r="N18" s="41"/>
    </row>
    <row r="19" spans="1:14" x14ac:dyDescent="0.2">
      <c r="A19" s="16">
        <v>417032070</v>
      </c>
      <c r="B19" s="17" t="s">
        <v>26</v>
      </c>
      <c r="C19" s="28">
        <v>100</v>
      </c>
      <c r="D19" s="28">
        <v>100.8</v>
      </c>
      <c r="E19" s="44">
        <v>101.4</v>
      </c>
      <c r="F19" s="36">
        <v>102</v>
      </c>
      <c r="G19" s="28">
        <v>106.15400384866021</v>
      </c>
      <c r="H19" s="28">
        <v>106.44164661925323</v>
      </c>
      <c r="I19" s="28">
        <v>105.6</v>
      </c>
      <c r="J19" s="28">
        <v>106.40363863874256</v>
      </c>
      <c r="K19" s="44">
        <v>106.65486885466646</v>
      </c>
      <c r="L19" s="41">
        <v>106.76141519703415</v>
      </c>
      <c r="M19" s="41"/>
      <c r="N19" s="41"/>
    </row>
    <row r="20" spans="1:14" x14ac:dyDescent="0.2">
      <c r="A20" s="16">
        <v>417032150</v>
      </c>
      <c r="B20" s="17" t="s">
        <v>27</v>
      </c>
      <c r="C20" s="28">
        <v>100</v>
      </c>
      <c r="D20" s="28">
        <v>101.2</v>
      </c>
      <c r="E20" s="44">
        <v>101.5</v>
      </c>
      <c r="F20" s="36">
        <v>102.3</v>
      </c>
      <c r="G20" s="28">
        <v>106.05727266715273</v>
      </c>
      <c r="H20" s="28">
        <v>106.71751589049241</v>
      </c>
      <c r="I20" s="28">
        <v>106</v>
      </c>
      <c r="J20" s="28">
        <v>106.61148688067476</v>
      </c>
      <c r="K20" s="44">
        <v>107.04637340856944</v>
      </c>
      <c r="L20" s="41">
        <v>107.08079469710906</v>
      </c>
      <c r="M20" s="41"/>
      <c r="N20" s="41"/>
    </row>
    <row r="21" spans="1:14" x14ac:dyDescent="0.2">
      <c r="A21" s="16">
        <v>417032157</v>
      </c>
      <c r="B21" s="18" t="s">
        <v>28</v>
      </c>
      <c r="C21" s="28">
        <v>100.2</v>
      </c>
      <c r="D21" s="28">
        <v>100.2</v>
      </c>
      <c r="E21" s="44">
        <v>100.2</v>
      </c>
      <c r="F21" s="36">
        <v>100.8</v>
      </c>
      <c r="G21" s="28">
        <v>100.1936445058891</v>
      </c>
      <c r="H21" s="28">
        <v>100.19373136332628</v>
      </c>
      <c r="I21" s="28">
        <v>100.2</v>
      </c>
      <c r="J21" s="28">
        <v>100.20499187820879</v>
      </c>
      <c r="K21" s="44">
        <v>100.21167153969101</v>
      </c>
      <c r="L21" s="41">
        <v>100.21127631215717</v>
      </c>
      <c r="M21" s="41"/>
      <c r="N21" s="41"/>
    </row>
    <row r="22" spans="1:14" x14ac:dyDescent="0.2">
      <c r="A22" s="16">
        <v>417032200</v>
      </c>
      <c r="B22" s="17" t="s">
        <v>29</v>
      </c>
      <c r="C22" s="28">
        <v>100.2</v>
      </c>
      <c r="D22" s="28">
        <v>101.8</v>
      </c>
      <c r="E22" s="44">
        <v>102.1</v>
      </c>
      <c r="F22" s="36">
        <v>105.1</v>
      </c>
      <c r="G22" s="28">
        <v>110.17222404820204</v>
      </c>
      <c r="H22" s="28">
        <v>110.17001284004861</v>
      </c>
      <c r="I22" s="28">
        <v>108.3</v>
      </c>
      <c r="J22" s="28">
        <v>108.97321429291156</v>
      </c>
      <c r="K22" s="44">
        <v>109.05083572529297</v>
      </c>
      <c r="L22" s="41">
        <v>109.06106726964686</v>
      </c>
      <c r="M22" s="41"/>
      <c r="N22" s="41"/>
    </row>
    <row r="23" spans="1:14" x14ac:dyDescent="0.2">
      <c r="A23" s="16">
        <v>417032207</v>
      </c>
      <c r="B23" s="18" t="s">
        <v>30</v>
      </c>
      <c r="C23" s="28">
        <v>100.1</v>
      </c>
      <c r="D23" s="28">
        <v>100.3</v>
      </c>
      <c r="E23" s="44">
        <v>100.4</v>
      </c>
      <c r="F23" s="36">
        <v>101.6</v>
      </c>
      <c r="G23" s="28">
        <v>100.34571938857601</v>
      </c>
      <c r="H23" s="28">
        <v>100.38631707659873</v>
      </c>
      <c r="I23" s="28">
        <v>100.4</v>
      </c>
      <c r="J23" s="28">
        <v>100.47860011331444</v>
      </c>
      <c r="K23" s="44">
        <v>100.53824276146317</v>
      </c>
      <c r="L23" s="41">
        <v>100.54073179026923</v>
      </c>
      <c r="M23" s="41"/>
      <c r="N23" s="41"/>
    </row>
    <row r="24" spans="1:14" x14ac:dyDescent="0.2">
      <c r="A24" s="16">
        <v>417032230</v>
      </c>
      <c r="B24" s="17" t="s">
        <v>31</v>
      </c>
      <c r="C24" s="28">
        <v>100</v>
      </c>
      <c r="D24" s="28">
        <v>100.3</v>
      </c>
      <c r="E24" s="44">
        <v>100.6</v>
      </c>
      <c r="F24" s="36">
        <v>101.9</v>
      </c>
      <c r="G24" s="28">
        <v>103.48086827296896</v>
      </c>
      <c r="H24" s="28">
        <v>103.3053891047619</v>
      </c>
      <c r="I24" s="28">
        <v>102.8</v>
      </c>
      <c r="J24" s="28">
        <v>102.85320160827696</v>
      </c>
      <c r="K24" s="44">
        <v>103.08283859048886</v>
      </c>
      <c r="L24" s="41">
        <v>103.77415912234858</v>
      </c>
      <c r="M24" s="41"/>
      <c r="N24" s="41"/>
    </row>
    <row r="25" spans="1:14" x14ac:dyDescent="0.2">
      <c r="A25" s="16">
        <v>417032250</v>
      </c>
      <c r="B25" s="17" t="s">
        <v>32</v>
      </c>
      <c r="C25" s="28">
        <v>100</v>
      </c>
      <c r="D25" s="28">
        <v>101</v>
      </c>
      <c r="E25" s="44">
        <v>101.1</v>
      </c>
      <c r="F25" s="36">
        <v>102.4</v>
      </c>
      <c r="G25" s="28">
        <v>105.22102517024518</v>
      </c>
      <c r="H25" s="28">
        <v>105.33524982965299</v>
      </c>
      <c r="I25" s="28">
        <v>104.7</v>
      </c>
      <c r="J25" s="28">
        <v>105.21748051515416</v>
      </c>
      <c r="K25" s="44">
        <v>105.83540857111835</v>
      </c>
      <c r="L25" s="41">
        <v>106.32864998788357</v>
      </c>
      <c r="M25" s="41"/>
      <c r="N25" s="41"/>
    </row>
    <row r="26" spans="1:14" x14ac:dyDescent="0.2">
      <c r="A26" s="16">
        <v>417032300</v>
      </c>
      <c r="B26" s="17" t="s">
        <v>33</v>
      </c>
      <c r="C26" s="28">
        <v>100</v>
      </c>
      <c r="D26" s="28">
        <v>100.3</v>
      </c>
      <c r="E26" s="44">
        <v>100.7</v>
      </c>
      <c r="F26" s="36">
        <v>102.6</v>
      </c>
      <c r="G26" s="28">
        <v>104.59313027027028</v>
      </c>
      <c r="H26" s="28">
        <v>104.59304266747746</v>
      </c>
      <c r="I26" s="28">
        <v>104</v>
      </c>
      <c r="J26" s="28">
        <v>103.87763023545034</v>
      </c>
      <c r="K26" s="44">
        <v>103.8113585848153</v>
      </c>
      <c r="L26" s="41">
        <v>104.00393183760326</v>
      </c>
      <c r="M26" s="41"/>
      <c r="N26" s="41"/>
    </row>
    <row r="27" spans="1:14" x14ac:dyDescent="0.2">
      <c r="A27" s="16">
        <v>417034100</v>
      </c>
      <c r="B27" s="17" t="s">
        <v>34</v>
      </c>
      <c r="C27" s="28">
        <v>100.2</v>
      </c>
      <c r="D27" s="28">
        <v>102</v>
      </c>
      <c r="E27" s="44">
        <v>103.1</v>
      </c>
      <c r="F27" s="36">
        <v>110.9</v>
      </c>
      <c r="G27" s="28">
        <v>114.87410858067389</v>
      </c>
      <c r="H27" s="28">
        <v>114.42166688291668</v>
      </c>
      <c r="I27" s="28">
        <v>111.5</v>
      </c>
      <c r="J27" s="28">
        <v>112.27533673995286</v>
      </c>
      <c r="K27" s="44">
        <v>111.95657456625776</v>
      </c>
      <c r="L27" s="41">
        <v>112.35207260920066</v>
      </c>
      <c r="M27" s="41"/>
      <c r="N27" s="41"/>
    </row>
    <row r="28" spans="1:14" x14ac:dyDescent="0.2">
      <c r="A28" s="16">
        <v>417034400</v>
      </c>
      <c r="B28" s="17" t="s">
        <v>35</v>
      </c>
      <c r="C28" s="28">
        <v>100</v>
      </c>
      <c r="D28" s="28">
        <v>100.4</v>
      </c>
      <c r="E28" s="44">
        <v>100.8</v>
      </c>
      <c r="F28" s="36">
        <v>101.5</v>
      </c>
      <c r="G28" s="28">
        <v>103.00592485064747</v>
      </c>
      <c r="H28" s="28">
        <v>104.53927195385752</v>
      </c>
      <c r="I28" s="28">
        <v>103.6</v>
      </c>
      <c r="J28" s="28">
        <v>103.78978782148873</v>
      </c>
      <c r="K28" s="44">
        <v>104.35458392250723</v>
      </c>
      <c r="L28" s="41">
        <v>104.71932905173442</v>
      </c>
      <c r="M28" s="41"/>
      <c r="N28" s="41"/>
    </row>
    <row r="29" spans="1:14" x14ac:dyDescent="0.2">
      <c r="A29" s="16">
        <v>417034300</v>
      </c>
      <c r="B29" s="17" t="s">
        <v>36</v>
      </c>
      <c r="C29" s="28">
        <v>100</v>
      </c>
      <c r="D29" s="28">
        <v>100.5</v>
      </c>
      <c r="E29" s="44">
        <v>100.8</v>
      </c>
      <c r="F29" s="36">
        <v>101.7</v>
      </c>
      <c r="G29" s="28">
        <v>103.39977719035676</v>
      </c>
      <c r="H29" s="28">
        <v>103.99521278260228</v>
      </c>
      <c r="I29" s="28">
        <v>103.5</v>
      </c>
      <c r="J29" s="28">
        <v>103.661015102151</v>
      </c>
      <c r="K29" s="44">
        <v>103.96635924791531</v>
      </c>
      <c r="L29" s="41">
        <v>104.56367799700874</v>
      </c>
      <c r="M29" s="41"/>
      <c r="N29" s="41"/>
    </row>
    <row r="30" spans="1:14" x14ac:dyDescent="0.2">
      <c r="A30" s="16">
        <v>417034200</v>
      </c>
      <c r="B30" s="17" t="s">
        <v>37</v>
      </c>
      <c r="C30" s="28">
        <v>100.2</v>
      </c>
      <c r="D30" s="28">
        <v>100.8</v>
      </c>
      <c r="E30" s="44">
        <v>100.9</v>
      </c>
      <c r="F30" s="36">
        <v>101.8</v>
      </c>
      <c r="G30" s="28">
        <v>104.20087039766344</v>
      </c>
      <c r="H30" s="28">
        <v>106.01581934205481</v>
      </c>
      <c r="I30" s="28">
        <v>104.7</v>
      </c>
      <c r="J30" s="28">
        <v>104.69704717849433</v>
      </c>
      <c r="K30" s="44">
        <v>103.76800986381222</v>
      </c>
      <c r="L30" s="41">
        <v>104.11348210472819</v>
      </c>
      <c r="M30" s="41"/>
      <c r="N30" s="41"/>
    </row>
    <row r="31" spans="1:14" x14ac:dyDescent="0.2">
      <c r="A31" s="16"/>
      <c r="B31" s="17"/>
      <c r="E31" s="44"/>
      <c r="J31" s="39"/>
    </row>
    <row r="32" spans="1:14" s="12" customFormat="1" x14ac:dyDescent="0.2">
      <c r="A32" s="14">
        <v>417020000</v>
      </c>
      <c r="B32" s="15" t="s">
        <v>13</v>
      </c>
      <c r="C32" s="25">
        <v>108.5</v>
      </c>
      <c r="D32" s="25">
        <v>111.3</v>
      </c>
      <c r="E32" s="25">
        <v>108.4</v>
      </c>
      <c r="F32" s="12">
        <v>110.1</v>
      </c>
      <c r="G32" s="13">
        <v>111.7</v>
      </c>
      <c r="H32" s="25">
        <v>111.8</v>
      </c>
      <c r="I32" s="25">
        <v>111.9</v>
      </c>
      <c r="J32" s="25">
        <v>112.4</v>
      </c>
      <c r="K32" s="12">
        <v>103.6</v>
      </c>
      <c r="L32" s="12">
        <v>108.3</v>
      </c>
      <c r="M32" s="25"/>
    </row>
    <row r="33" spans="1:14" x14ac:dyDescent="0.2">
      <c r="A33" s="16">
        <v>417022050</v>
      </c>
      <c r="B33" s="17" t="s">
        <v>14</v>
      </c>
      <c r="C33" s="28">
        <v>100.6</v>
      </c>
      <c r="D33" s="28">
        <v>143.12855125892594</v>
      </c>
      <c r="E33" s="44">
        <v>139.19999999999999</v>
      </c>
      <c r="F33" s="28">
        <v>139</v>
      </c>
      <c r="G33" s="28">
        <v>108.09843030364115</v>
      </c>
      <c r="H33" s="28">
        <v>107.6546407060919</v>
      </c>
      <c r="I33" s="28">
        <v>100.3</v>
      </c>
      <c r="J33" s="44">
        <v>103.7</v>
      </c>
      <c r="K33" s="44">
        <v>104.1</v>
      </c>
      <c r="L33" s="44">
        <v>105.3</v>
      </c>
      <c r="M33" s="44"/>
      <c r="N33" s="44"/>
    </row>
    <row r="34" spans="1:14" x14ac:dyDescent="0.2">
      <c r="A34" s="16">
        <v>417022100</v>
      </c>
      <c r="B34" s="17" t="s">
        <v>16</v>
      </c>
      <c r="C34" s="28">
        <v>111</v>
      </c>
      <c r="D34" s="28">
        <v>149.27724936059724</v>
      </c>
      <c r="E34" s="44">
        <v>146.5</v>
      </c>
      <c r="F34" s="28">
        <v>147</v>
      </c>
      <c r="G34" s="28">
        <v>112.47603734573737</v>
      </c>
      <c r="H34" s="28">
        <v>111.14604502584572</v>
      </c>
      <c r="I34" s="28">
        <v>100.8</v>
      </c>
      <c r="J34" s="44">
        <v>104.1</v>
      </c>
      <c r="K34" s="44">
        <v>102.4</v>
      </c>
      <c r="L34" s="44">
        <v>103.87495928705496</v>
      </c>
      <c r="M34" s="44"/>
      <c r="N34" s="44"/>
    </row>
    <row r="35" spans="1:14" x14ac:dyDescent="0.2">
      <c r="A35" s="16">
        <v>417022150</v>
      </c>
      <c r="B35" s="17" t="s">
        <v>17</v>
      </c>
      <c r="C35" s="28">
        <v>100.5</v>
      </c>
      <c r="D35" s="28">
        <v>101.10286146371841</v>
      </c>
      <c r="E35" s="44">
        <v>101.3</v>
      </c>
      <c r="F35" s="28">
        <v>105.8</v>
      </c>
      <c r="G35" s="28">
        <v>109.66035052095104</v>
      </c>
      <c r="H35" s="28">
        <v>108.02787947723924</v>
      </c>
      <c r="I35" s="28">
        <v>103.4</v>
      </c>
      <c r="J35" s="44">
        <v>108</v>
      </c>
      <c r="K35" s="44">
        <v>105.6</v>
      </c>
      <c r="L35" s="44">
        <v>101.9</v>
      </c>
      <c r="M35" s="44"/>
      <c r="N35" s="44"/>
    </row>
    <row r="36" spans="1:14" x14ac:dyDescent="0.2">
      <c r="A36" s="16">
        <v>417022157</v>
      </c>
      <c r="B36" s="18" t="s">
        <v>18</v>
      </c>
      <c r="C36" s="28">
        <v>100.9</v>
      </c>
      <c r="D36" s="28">
        <v>103</v>
      </c>
      <c r="E36" s="44">
        <v>103.5</v>
      </c>
      <c r="F36" s="28">
        <v>105.1</v>
      </c>
      <c r="G36" s="28">
        <v>106.70626690776976</v>
      </c>
      <c r="H36" s="28">
        <v>106.57874621358832</v>
      </c>
      <c r="I36" s="28">
        <v>101.2</v>
      </c>
      <c r="J36" s="44">
        <v>110.3</v>
      </c>
      <c r="K36" s="44">
        <v>109</v>
      </c>
      <c r="L36" s="44">
        <v>107</v>
      </c>
      <c r="M36" s="44"/>
      <c r="N36" s="44"/>
    </row>
    <row r="37" spans="1:14" x14ac:dyDescent="0.2">
      <c r="A37" s="16">
        <v>417022200</v>
      </c>
      <c r="B37" s="17" t="s">
        <v>19</v>
      </c>
      <c r="C37" s="28">
        <v>100.5</v>
      </c>
      <c r="D37" s="28">
        <v>139.89376635015927</v>
      </c>
      <c r="E37" s="44">
        <v>132.80000000000001</v>
      </c>
      <c r="F37" s="28">
        <v>131.9</v>
      </c>
      <c r="G37" s="28">
        <v>107.34011520488851</v>
      </c>
      <c r="H37" s="28">
        <v>106.13813318772264</v>
      </c>
      <c r="I37" s="28">
        <v>106.4</v>
      </c>
      <c r="J37" s="44">
        <v>106.7</v>
      </c>
      <c r="K37" s="44">
        <v>102.3</v>
      </c>
      <c r="L37" s="44">
        <v>110.80293667967346</v>
      </c>
      <c r="M37" s="44"/>
      <c r="N37" s="44"/>
    </row>
    <row r="38" spans="1:14" x14ac:dyDescent="0.2">
      <c r="A38" s="16">
        <v>417022250</v>
      </c>
      <c r="B38" s="17" t="s">
        <v>20</v>
      </c>
      <c r="C38" s="28">
        <v>100.5</v>
      </c>
      <c r="D38" s="28">
        <v>149.49808330308892</v>
      </c>
      <c r="E38" s="44">
        <v>143.19999999999999</v>
      </c>
      <c r="F38" s="28">
        <v>140.19999999999999</v>
      </c>
      <c r="G38" s="28">
        <v>108.33920630489608</v>
      </c>
      <c r="H38" s="28">
        <v>107.38233045970379</v>
      </c>
      <c r="I38" s="28">
        <v>106.3</v>
      </c>
      <c r="J38" s="44">
        <v>106.5</v>
      </c>
      <c r="K38" s="44">
        <v>104.1</v>
      </c>
      <c r="L38" s="44">
        <v>105.4</v>
      </c>
      <c r="M38" s="44"/>
      <c r="N38" s="44"/>
    </row>
    <row r="39" spans="1:14" x14ac:dyDescent="0.2">
      <c r="A39" s="16">
        <v>417024100</v>
      </c>
      <c r="B39" s="17" t="s">
        <v>15</v>
      </c>
      <c r="C39" s="28">
        <v>102.9</v>
      </c>
      <c r="D39" s="28">
        <v>111.90993777741048</v>
      </c>
      <c r="E39" s="44">
        <v>109.9</v>
      </c>
      <c r="F39" s="28">
        <v>111.9</v>
      </c>
      <c r="G39" s="28">
        <v>117.86152104834713</v>
      </c>
      <c r="H39" s="28">
        <v>117.9857860282318</v>
      </c>
      <c r="I39" s="28">
        <v>109.8</v>
      </c>
      <c r="J39" s="44">
        <v>109</v>
      </c>
      <c r="K39" s="44">
        <v>106.91922689204843</v>
      </c>
      <c r="L39" s="44">
        <v>103.58297379556308</v>
      </c>
      <c r="M39" s="44"/>
      <c r="N39" s="44"/>
    </row>
    <row r="40" spans="1:14" s="12" customFormat="1" x14ac:dyDescent="0.2">
      <c r="A40" s="16">
        <v>417024200</v>
      </c>
      <c r="B40" s="17" t="s">
        <v>21</v>
      </c>
      <c r="C40" s="28">
        <v>126.8</v>
      </c>
      <c r="D40" s="28">
        <v>103.994369062019</v>
      </c>
      <c r="E40" s="44">
        <v>105.8</v>
      </c>
      <c r="F40" s="28">
        <v>108.9</v>
      </c>
      <c r="G40" s="28">
        <v>131.85856707229831</v>
      </c>
      <c r="H40" s="28">
        <v>134.89493273792149</v>
      </c>
      <c r="I40" s="28">
        <v>126</v>
      </c>
      <c r="J40" s="44">
        <v>115.7</v>
      </c>
      <c r="K40" s="44">
        <v>104.3</v>
      </c>
      <c r="L40" s="44">
        <v>108.1</v>
      </c>
      <c r="M40" s="44"/>
      <c r="N40" s="44"/>
    </row>
    <row r="41" spans="1:14" s="12" customFormat="1" x14ac:dyDescent="0.2">
      <c r="A41" s="16"/>
      <c r="B41" s="17"/>
      <c r="C41" s="28"/>
      <c r="D41" s="25"/>
      <c r="E41" s="44"/>
      <c r="H41" s="25"/>
      <c r="I41" s="25"/>
    </row>
    <row r="42" spans="1:14" s="12" customFormat="1" x14ac:dyDescent="0.2">
      <c r="A42" s="14">
        <v>417040000</v>
      </c>
      <c r="B42" s="15" t="s">
        <v>38</v>
      </c>
      <c r="C42" s="25">
        <v>106.6</v>
      </c>
      <c r="D42" s="25">
        <v>105.5</v>
      </c>
      <c r="E42" s="25">
        <v>106.6</v>
      </c>
      <c r="F42" s="13">
        <v>107.1</v>
      </c>
      <c r="G42" s="13">
        <v>107.6</v>
      </c>
      <c r="H42" s="25">
        <v>108.6</v>
      </c>
      <c r="I42" s="25">
        <v>112.6</v>
      </c>
      <c r="J42" s="25">
        <v>114.2</v>
      </c>
      <c r="K42" s="12">
        <v>115.8</v>
      </c>
      <c r="L42" s="12">
        <v>119.6</v>
      </c>
      <c r="N42" s="25"/>
    </row>
    <row r="43" spans="1:14" x14ac:dyDescent="0.2">
      <c r="A43" s="16">
        <v>417042100</v>
      </c>
      <c r="B43" s="17" t="s">
        <v>39</v>
      </c>
      <c r="C43" s="28">
        <v>109.7</v>
      </c>
      <c r="D43" s="28">
        <v>108.7</v>
      </c>
      <c r="E43" s="44">
        <v>110.2</v>
      </c>
      <c r="F43" s="41">
        <v>113</v>
      </c>
      <c r="G43" s="36">
        <v>115</v>
      </c>
      <c r="H43" s="28">
        <v>117.9</v>
      </c>
      <c r="I43" s="28">
        <v>118</v>
      </c>
      <c r="J43" s="28">
        <v>113.5</v>
      </c>
      <c r="K43" s="41">
        <v>113.6</v>
      </c>
      <c r="L43" s="4">
        <v>109.7</v>
      </c>
      <c r="M43" s="40"/>
      <c r="N43" s="41"/>
    </row>
    <row r="44" spans="1:14" x14ac:dyDescent="0.2">
      <c r="A44" s="16">
        <v>417042200</v>
      </c>
      <c r="B44" s="17" t="s">
        <v>40</v>
      </c>
      <c r="C44" s="28">
        <v>102</v>
      </c>
      <c r="D44" s="28">
        <v>101.3</v>
      </c>
      <c r="E44" s="44">
        <v>103.1</v>
      </c>
      <c r="F44" s="41">
        <v>108.5</v>
      </c>
      <c r="G44" s="36">
        <v>108.5</v>
      </c>
      <c r="H44" s="28">
        <v>103.9</v>
      </c>
      <c r="I44" s="28">
        <v>115.2</v>
      </c>
      <c r="J44" s="28">
        <v>120.4</v>
      </c>
      <c r="K44" s="41">
        <v>124.4</v>
      </c>
      <c r="L44" s="4">
        <v>119.7</v>
      </c>
      <c r="M44" s="40"/>
      <c r="N44" s="41"/>
    </row>
    <row r="45" spans="1:14" x14ac:dyDescent="0.2">
      <c r="A45" s="16">
        <v>417042300</v>
      </c>
      <c r="B45" s="17" t="s">
        <v>41</v>
      </c>
      <c r="C45" s="28">
        <v>104.5</v>
      </c>
      <c r="D45" s="28">
        <v>104.5</v>
      </c>
      <c r="E45" s="44">
        <v>103.9</v>
      </c>
      <c r="F45" s="41">
        <v>102</v>
      </c>
      <c r="G45" s="36">
        <v>102</v>
      </c>
      <c r="H45" s="28">
        <v>104.6</v>
      </c>
      <c r="I45" s="28">
        <v>105.9</v>
      </c>
      <c r="J45" s="28">
        <v>105.9</v>
      </c>
      <c r="K45" s="41">
        <v>106</v>
      </c>
      <c r="L45" s="4">
        <v>108.9</v>
      </c>
      <c r="M45" s="40"/>
      <c r="N45" s="41"/>
    </row>
    <row r="46" spans="1:14" x14ac:dyDescent="0.2">
      <c r="A46" s="16">
        <v>417042350</v>
      </c>
      <c r="B46" s="17" t="s">
        <v>42</v>
      </c>
      <c r="C46" s="28">
        <v>108</v>
      </c>
      <c r="D46" s="28">
        <v>109.2</v>
      </c>
      <c r="E46" s="44">
        <v>118.9</v>
      </c>
      <c r="F46" s="23">
        <v>104.3</v>
      </c>
      <c r="G46" s="36">
        <v>104.3</v>
      </c>
      <c r="H46" s="28">
        <v>107.8</v>
      </c>
      <c r="I46" s="28">
        <v>110.3</v>
      </c>
      <c r="J46" s="28">
        <v>112.7</v>
      </c>
      <c r="K46" s="41">
        <v>120</v>
      </c>
      <c r="L46" s="4">
        <v>113.5</v>
      </c>
      <c r="M46" s="40"/>
      <c r="N46" s="41"/>
    </row>
    <row r="47" spans="1:14" x14ac:dyDescent="0.2">
      <c r="A47" s="16">
        <v>417042450</v>
      </c>
      <c r="B47" s="17" t="s">
        <v>43</v>
      </c>
      <c r="C47" s="28">
        <v>107</v>
      </c>
      <c r="D47" s="28">
        <v>104.5</v>
      </c>
      <c r="E47" s="44">
        <v>110.6</v>
      </c>
      <c r="F47" s="41">
        <v>107</v>
      </c>
      <c r="G47" s="36">
        <v>107</v>
      </c>
      <c r="H47" s="28">
        <v>106.5</v>
      </c>
      <c r="I47" s="28">
        <v>105.5</v>
      </c>
      <c r="J47" s="28">
        <v>107.9</v>
      </c>
      <c r="K47" s="41">
        <v>108.7</v>
      </c>
      <c r="L47" s="4">
        <v>106.2</v>
      </c>
      <c r="M47" s="40"/>
      <c r="N47" s="41"/>
    </row>
    <row r="48" spans="1:14" s="12" customFormat="1" x14ac:dyDescent="0.2">
      <c r="A48" s="16">
        <v>417044000</v>
      </c>
      <c r="B48" s="17" t="s">
        <v>44</v>
      </c>
      <c r="C48" s="28">
        <v>109.7</v>
      </c>
      <c r="D48" s="28">
        <v>107.3</v>
      </c>
      <c r="E48" s="44">
        <v>105.5</v>
      </c>
      <c r="F48" s="41">
        <v>108.5</v>
      </c>
      <c r="G48" s="36">
        <v>109.5</v>
      </c>
      <c r="H48" s="28">
        <v>112.4</v>
      </c>
      <c r="I48" s="28">
        <v>116.8</v>
      </c>
      <c r="J48" s="28">
        <v>118.3</v>
      </c>
      <c r="K48" s="41">
        <v>117.6</v>
      </c>
      <c r="L48" s="40">
        <v>131.9</v>
      </c>
      <c r="M48" s="40"/>
      <c r="N48" s="41"/>
    </row>
    <row r="49" spans="1:14" s="12" customFormat="1" x14ac:dyDescent="0.2">
      <c r="A49" s="16"/>
      <c r="B49" s="17"/>
      <c r="C49" s="28"/>
      <c r="D49" s="25"/>
      <c r="H49" s="25"/>
      <c r="I49" s="25"/>
      <c r="J49" s="25"/>
    </row>
    <row r="50" spans="1:14" s="12" customFormat="1" x14ac:dyDescent="0.2">
      <c r="A50" s="14">
        <v>417060000</v>
      </c>
      <c r="B50" s="15" t="s">
        <v>53</v>
      </c>
      <c r="C50" s="25">
        <v>102.5</v>
      </c>
      <c r="D50" s="25">
        <v>104.1</v>
      </c>
      <c r="E50" s="25">
        <v>104.2</v>
      </c>
      <c r="F50" s="25">
        <v>124</v>
      </c>
      <c r="G50" s="12">
        <v>128.5</v>
      </c>
      <c r="H50" s="25">
        <v>105.3</v>
      </c>
      <c r="I50" s="25">
        <v>102.4</v>
      </c>
      <c r="J50" s="25">
        <v>104.5</v>
      </c>
      <c r="K50" s="13">
        <v>105.1</v>
      </c>
      <c r="L50" s="12">
        <v>104.3</v>
      </c>
    </row>
    <row r="51" spans="1:14" x14ac:dyDescent="0.2">
      <c r="A51" s="16">
        <v>417062070</v>
      </c>
      <c r="B51" s="17" t="s">
        <v>54</v>
      </c>
      <c r="C51" s="28">
        <v>100.1</v>
      </c>
      <c r="D51" s="28">
        <v>102.3</v>
      </c>
      <c r="E51" s="44">
        <v>102.1</v>
      </c>
      <c r="F51" s="44">
        <v>129.69999999999999</v>
      </c>
      <c r="G51" s="36">
        <v>138.75069098949697</v>
      </c>
      <c r="H51" s="28">
        <v>124.84830249235243</v>
      </c>
      <c r="I51" s="28">
        <v>110.4</v>
      </c>
      <c r="J51" s="28">
        <v>101.7713125593697</v>
      </c>
      <c r="K51" s="41">
        <v>101.43730694067956</v>
      </c>
      <c r="L51" s="41">
        <v>101.10731392282442</v>
      </c>
      <c r="M51" s="40"/>
      <c r="N51" s="44"/>
    </row>
    <row r="52" spans="1:14" x14ac:dyDescent="0.2">
      <c r="A52" s="16">
        <v>417062110</v>
      </c>
      <c r="B52" s="17" t="s">
        <v>55</v>
      </c>
      <c r="C52" s="28">
        <v>101</v>
      </c>
      <c r="D52" s="28">
        <v>100.8</v>
      </c>
      <c r="E52" s="44">
        <v>100.3</v>
      </c>
      <c r="F52" s="44">
        <v>128.9</v>
      </c>
      <c r="G52" s="36">
        <v>131.36506587335316</v>
      </c>
      <c r="H52" s="28">
        <v>102.71768594463195</v>
      </c>
      <c r="I52" s="28">
        <v>103.5</v>
      </c>
      <c r="J52" s="28">
        <v>103.62947975434726</v>
      </c>
      <c r="K52" s="41">
        <v>104.02406120919107</v>
      </c>
      <c r="L52" s="41">
        <v>105.83659650732127</v>
      </c>
      <c r="M52" s="40"/>
      <c r="N52" s="44"/>
    </row>
    <row r="53" spans="1:14" x14ac:dyDescent="0.2">
      <c r="A53" s="16">
        <v>417062460</v>
      </c>
      <c r="B53" s="17" t="s">
        <v>56</v>
      </c>
      <c r="C53" s="28">
        <v>100.5</v>
      </c>
      <c r="D53" s="28">
        <v>100.9</v>
      </c>
      <c r="E53" s="44">
        <v>101.9</v>
      </c>
      <c r="F53" s="44">
        <v>126.8</v>
      </c>
      <c r="G53" s="36">
        <v>124.33688991729869</v>
      </c>
      <c r="H53" s="28">
        <v>110.96115634176793</v>
      </c>
      <c r="I53" s="28">
        <v>101.8</v>
      </c>
      <c r="J53" s="28">
        <v>103.13028898625458</v>
      </c>
      <c r="K53" s="41">
        <v>102.21360296817164</v>
      </c>
      <c r="L53" s="41">
        <v>107.92900334631415</v>
      </c>
      <c r="M53" s="40"/>
      <c r="N53" s="44"/>
    </row>
    <row r="54" spans="1:14" x14ac:dyDescent="0.2">
      <c r="A54" s="16">
        <v>417062260</v>
      </c>
      <c r="B54" s="17" t="s">
        <v>57</v>
      </c>
      <c r="C54" s="28">
        <v>102.7</v>
      </c>
      <c r="D54" s="28">
        <v>104.4</v>
      </c>
      <c r="E54" s="44">
        <v>107</v>
      </c>
      <c r="F54" s="44">
        <v>124.4</v>
      </c>
      <c r="G54" s="36">
        <v>131.25127662146559</v>
      </c>
      <c r="H54" s="28">
        <v>104.44265663771712</v>
      </c>
      <c r="I54" s="28">
        <v>100.7</v>
      </c>
      <c r="J54" s="28">
        <v>105.55859315355683</v>
      </c>
      <c r="K54" s="41">
        <v>107.66841463194518</v>
      </c>
      <c r="L54" s="41">
        <v>104.84025157894321</v>
      </c>
      <c r="M54" s="40"/>
      <c r="N54" s="44"/>
    </row>
    <row r="55" spans="1:14" x14ac:dyDescent="0.2">
      <c r="A55" s="16">
        <v>417062267</v>
      </c>
      <c r="B55" s="18" t="s">
        <v>58</v>
      </c>
      <c r="C55" s="28">
        <v>102.6</v>
      </c>
      <c r="D55" s="28">
        <v>104.4</v>
      </c>
      <c r="E55" s="44">
        <v>107</v>
      </c>
      <c r="F55" s="44">
        <v>124.6</v>
      </c>
      <c r="G55" s="36">
        <v>194.87910859792663</v>
      </c>
      <c r="H55" s="28">
        <v>102.60240496508921</v>
      </c>
      <c r="I55" s="28">
        <v>100.7</v>
      </c>
      <c r="J55" s="28">
        <v>105.60243253515773</v>
      </c>
      <c r="K55" s="41">
        <v>88.485955115819877</v>
      </c>
      <c r="L55" s="41">
        <v>104.7506179765432</v>
      </c>
      <c r="M55" s="40"/>
      <c r="N55" s="44"/>
    </row>
    <row r="56" spans="1:14" x14ac:dyDescent="0.2">
      <c r="A56" s="16">
        <v>417062420</v>
      </c>
      <c r="B56" s="17" t="s">
        <v>59</v>
      </c>
      <c r="C56" s="28">
        <v>104.3</v>
      </c>
      <c r="D56" s="28">
        <v>114.7</v>
      </c>
      <c r="E56" s="44">
        <v>102.5</v>
      </c>
      <c r="F56" s="44">
        <v>113.6</v>
      </c>
      <c r="G56" s="36">
        <v>113.4</v>
      </c>
      <c r="H56" s="28">
        <v>100.1</v>
      </c>
      <c r="I56" s="28">
        <v>104</v>
      </c>
      <c r="J56" s="28">
        <v>104.21588658303742</v>
      </c>
      <c r="K56" s="41">
        <v>103.80000676592529</v>
      </c>
      <c r="L56" s="41">
        <v>104.05745878426053</v>
      </c>
      <c r="M56" s="40"/>
      <c r="N56" s="44"/>
    </row>
    <row r="57" spans="1:14" s="12" customFormat="1" x14ac:dyDescent="0.2">
      <c r="A57" s="16">
        <v>417062427</v>
      </c>
      <c r="B57" s="18" t="s">
        <v>60</v>
      </c>
      <c r="C57" s="28">
        <v>104.4</v>
      </c>
      <c r="D57" s="28">
        <v>114.7</v>
      </c>
      <c r="E57" s="44">
        <v>102.5</v>
      </c>
      <c r="F57" s="44">
        <v>113.7</v>
      </c>
      <c r="G57" s="36">
        <v>113.42933196192433</v>
      </c>
      <c r="H57" s="28">
        <v>100.05230072579911</v>
      </c>
      <c r="I57" s="28">
        <v>104</v>
      </c>
      <c r="J57" s="28">
        <v>104.2</v>
      </c>
      <c r="K57" s="41">
        <v>90.858064516129033</v>
      </c>
      <c r="L57" s="41">
        <v>104.03911270817497</v>
      </c>
      <c r="M57" s="40"/>
      <c r="N57" s="44"/>
    </row>
    <row r="58" spans="1:14" x14ac:dyDescent="0.2">
      <c r="A58" s="16">
        <v>417062550</v>
      </c>
      <c r="B58" s="17" t="s">
        <v>61</v>
      </c>
      <c r="C58" s="28">
        <v>102</v>
      </c>
      <c r="D58" s="28">
        <v>106.3</v>
      </c>
      <c r="E58" s="44">
        <v>103.8</v>
      </c>
      <c r="F58" s="44">
        <v>127.3</v>
      </c>
      <c r="G58" s="36">
        <v>131.28020889275726</v>
      </c>
      <c r="H58" s="28">
        <v>110.42316463923514</v>
      </c>
      <c r="I58" s="28">
        <v>102.1</v>
      </c>
      <c r="J58" s="28">
        <v>100.47099181279452</v>
      </c>
      <c r="K58" s="41">
        <v>100.00085802294353</v>
      </c>
      <c r="L58" s="41">
        <v>100.52768892885044</v>
      </c>
      <c r="M58" s="40"/>
      <c r="N58" s="44"/>
    </row>
    <row r="59" spans="1:14" x14ac:dyDescent="0.2">
      <c r="A59" s="16">
        <v>417062557</v>
      </c>
      <c r="B59" s="18" t="s">
        <v>62</v>
      </c>
      <c r="C59" s="28">
        <v>101.9</v>
      </c>
      <c r="D59" s="28">
        <v>106.3</v>
      </c>
      <c r="E59" s="44">
        <v>103.7</v>
      </c>
      <c r="F59" s="44">
        <v>127.6</v>
      </c>
      <c r="G59" s="36">
        <v>126.06560224885899</v>
      </c>
      <c r="H59" s="28">
        <v>110.37319896071176</v>
      </c>
      <c r="I59" s="28">
        <v>102.1</v>
      </c>
      <c r="J59" s="28">
        <v>100.47796070100902</v>
      </c>
      <c r="K59" s="41">
        <v>100.37135278514589</v>
      </c>
      <c r="L59" s="41">
        <v>100.48400080499096</v>
      </c>
      <c r="M59" s="40"/>
      <c r="N59" s="44"/>
    </row>
    <row r="60" spans="1:14" x14ac:dyDescent="0.2">
      <c r="A60" s="16">
        <v>417062590</v>
      </c>
      <c r="B60" s="17" t="s">
        <v>63</v>
      </c>
      <c r="C60" s="28">
        <v>100.8</v>
      </c>
      <c r="D60" s="28">
        <v>104.6</v>
      </c>
      <c r="E60" s="44">
        <v>97.5</v>
      </c>
      <c r="F60" s="44">
        <v>133.30000000000001</v>
      </c>
      <c r="G60" s="36">
        <v>155.57307783860986</v>
      </c>
      <c r="H60" s="4">
        <v>108.7</v>
      </c>
      <c r="I60" s="28">
        <v>118.5</v>
      </c>
      <c r="J60" s="28">
        <v>112</v>
      </c>
      <c r="K60" s="41">
        <v>101.86215787074158</v>
      </c>
      <c r="L60" s="41">
        <v>103.06989890205458</v>
      </c>
      <c r="M60" s="40"/>
      <c r="N60" s="44"/>
    </row>
    <row r="61" spans="1:14" x14ac:dyDescent="0.2">
      <c r="A61" s="16"/>
      <c r="B61" s="17"/>
      <c r="E61" s="44"/>
      <c r="J61" s="39"/>
    </row>
    <row r="62" spans="1:14" s="12" customFormat="1" x14ac:dyDescent="0.2">
      <c r="A62" s="14">
        <v>417070000</v>
      </c>
      <c r="B62" s="19" t="s">
        <v>64</v>
      </c>
      <c r="C62" s="25">
        <v>105.1</v>
      </c>
      <c r="D62" s="25">
        <v>106.9</v>
      </c>
      <c r="E62" s="25">
        <v>106.8</v>
      </c>
      <c r="F62" s="12">
        <v>109.8</v>
      </c>
      <c r="G62" s="13">
        <v>111.8</v>
      </c>
      <c r="H62" s="13">
        <v>110.7</v>
      </c>
      <c r="I62" s="13">
        <v>110.1</v>
      </c>
      <c r="J62" s="13">
        <v>109.4</v>
      </c>
      <c r="K62" s="12">
        <v>107.9</v>
      </c>
      <c r="L62" s="12">
        <v>105.8</v>
      </c>
    </row>
    <row r="63" spans="1:14" s="12" customFormat="1" x14ac:dyDescent="0.2">
      <c r="A63" s="16">
        <v>417072200</v>
      </c>
      <c r="B63" s="17" t="s">
        <v>66</v>
      </c>
      <c r="C63" s="28">
        <v>110.8</v>
      </c>
      <c r="D63" s="28">
        <v>110.4</v>
      </c>
      <c r="E63" s="44">
        <v>107.7</v>
      </c>
      <c r="F63" s="28">
        <v>108.7</v>
      </c>
      <c r="G63" s="41">
        <v>109.77302785702494</v>
      </c>
      <c r="H63" s="37">
        <v>108.86089813800656</v>
      </c>
      <c r="I63" s="37">
        <v>110.3</v>
      </c>
      <c r="J63" s="38">
        <v>108.5377595903451</v>
      </c>
      <c r="K63" s="44">
        <v>100.89696763781535</v>
      </c>
      <c r="L63" s="41">
        <v>101.84808853536802</v>
      </c>
      <c r="M63" s="41"/>
    </row>
    <row r="64" spans="1:14" x14ac:dyDescent="0.2">
      <c r="A64" s="16">
        <v>417072150</v>
      </c>
      <c r="B64" s="17" t="s">
        <v>65</v>
      </c>
      <c r="C64" s="28">
        <v>116.3</v>
      </c>
      <c r="D64" s="28">
        <v>107.6</v>
      </c>
      <c r="E64" s="44">
        <v>109</v>
      </c>
      <c r="F64" s="28">
        <v>116.6</v>
      </c>
      <c r="G64" s="41">
        <v>120.6905647746396</v>
      </c>
      <c r="H64" s="36">
        <v>116.6990621994229</v>
      </c>
      <c r="I64" s="37">
        <v>116.3</v>
      </c>
      <c r="J64" s="38">
        <v>114.51400350567434</v>
      </c>
      <c r="K64" s="44">
        <v>114.01729436891179</v>
      </c>
      <c r="L64" s="41">
        <v>113.5898647822336</v>
      </c>
      <c r="M64" s="41"/>
    </row>
    <row r="65" spans="1:14" x14ac:dyDescent="0.2">
      <c r="A65" s="16">
        <v>417072250</v>
      </c>
      <c r="B65" s="17" t="s">
        <v>67</v>
      </c>
      <c r="C65" s="28">
        <v>105.5</v>
      </c>
      <c r="D65" s="28">
        <v>105.2</v>
      </c>
      <c r="E65" s="44">
        <v>106.3</v>
      </c>
      <c r="F65" s="28">
        <v>108.2</v>
      </c>
      <c r="G65" s="41">
        <v>109.33856733349478</v>
      </c>
      <c r="H65" s="36">
        <v>108.42180946674655</v>
      </c>
      <c r="I65" s="37">
        <v>106.7</v>
      </c>
      <c r="J65" s="38">
        <v>102.4114376959016</v>
      </c>
      <c r="K65" s="44">
        <v>102.54175679988653</v>
      </c>
      <c r="L65" s="41">
        <v>101.97326344038827</v>
      </c>
      <c r="M65" s="41"/>
    </row>
    <row r="66" spans="1:14" x14ac:dyDescent="0.2">
      <c r="A66" s="16">
        <v>417072320</v>
      </c>
      <c r="B66" s="17" t="s">
        <v>68</v>
      </c>
      <c r="C66" s="28">
        <v>107.6</v>
      </c>
      <c r="D66" s="28">
        <v>110.3</v>
      </c>
      <c r="E66" s="44">
        <v>108.2</v>
      </c>
      <c r="F66" s="28">
        <v>110.6</v>
      </c>
      <c r="G66" s="41">
        <v>112.76212921654658</v>
      </c>
      <c r="H66" s="36">
        <v>110.30823548079974</v>
      </c>
      <c r="I66" s="37">
        <v>110.1</v>
      </c>
      <c r="J66" s="38">
        <v>106.50924586574924</v>
      </c>
      <c r="K66" s="44">
        <v>102.92502977314317</v>
      </c>
      <c r="L66" s="41">
        <v>102.41545344467879</v>
      </c>
      <c r="M66" s="41"/>
    </row>
    <row r="67" spans="1:14" x14ac:dyDescent="0.2">
      <c r="A67" s="16">
        <v>417074000</v>
      </c>
      <c r="B67" s="17" t="s">
        <v>69</v>
      </c>
      <c r="C67" s="28">
        <v>101.6</v>
      </c>
      <c r="D67" s="28">
        <v>105.9</v>
      </c>
      <c r="E67" s="44">
        <v>105.9</v>
      </c>
      <c r="F67" s="28">
        <v>108.4</v>
      </c>
      <c r="G67" s="41">
        <v>110.03002749400741</v>
      </c>
      <c r="H67" s="36">
        <v>109.76116550597814</v>
      </c>
      <c r="I67" s="37">
        <v>108.6</v>
      </c>
      <c r="J67" s="38">
        <v>109.3098311316818</v>
      </c>
      <c r="K67" s="44">
        <v>110.25728381746364</v>
      </c>
      <c r="L67" s="41">
        <v>105.41479852643</v>
      </c>
      <c r="M67" s="41"/>
    </row>
    <row r="68" spans="1:14" x14ac:dyDescent="0.2">
      <c r="A68" s="16"/>
      <c r="B68" s="17"/>
      <c r="C68" s="28"/>
      <c r="D68" s="28"/>
      <c r="E68" s="44"/>
      <c r="H68" s="36"/>
      <c r="I68" s="37"/>
      <c r="J68" s="38"/>
      <c r="M68" s="40"/>
    </row>
    <row r="69" spans="1:14" s="12" customFormat="1" x14ac:dyDescent="0.2">
      <c r="A69" s="14">
        <v>417080000</v>
      </c>
      <c r="B69" s="15" t="s">
        <v>70</v>
      </c>
      <c r="C69" s="25">
        <v>100.6</v>
      </c>
      <c r="D69" s="25">
        <v>101.3</v>
      </c>
      <c r="E69" s="25">
        <v>101.2</v>
      </c>
      <c r="F69" s="12">
        <v>101.4</v>
      </c>
      <c r="G69" s="13">
        <v>101.4</v>
      </c>
      <c r="H69" s="13">
        <v>101.4</v>
      </c>
      <c r="I69" s="13">
        <v>106.8</v>
      </c>
      <c r="J69" s="13">
        <v>106.4</v>
      </c>
      <c r="K69" s="12">
        <v>105.3</v>
      </c>
      <c r="L69" s="12">
        <v>104.8</v>
      </c>
    </row>
    <row r="70" spans="1:14" x14ac:dyDescent="0.2">
      <c r="A70" s="16">
        <v>417082030</v>
      </c>
      <c r="B70" s="17" t="s">
        <v>71</v>
      </c>
      <c r="C70" s="27">
        <v>100.1</v>
      </c>
      <c r="D70" s="28">
        <v>100.7</v>
      </c>
      <c r="E70" s="44">
        <v>101.1</v>
      </c>
      <c r="F70" s="28">
        <v>101.3</v>
      </c>
      <c r="G70" s="36">
        <v>101.28706197424064</v>
      </c>
      <c r="H70" s="41">
        <v>101.205106143498</v>
      </c>
      <c r="I70" s="39">
        <v>106.7</v>
      </c>
      <c r="J70" s="41">
        <v>106.29793495459722</v>
      </c>
      <c r="K70" s="41">
        <v>105.08948570966858</v>
      </c>
      <c r="L70" s="44">
        <v>104.53016770303374</v>
      </c>
      <c r="M70" s="41"/>
      <c r="N70" s="41"/>
    </row>
    <row r="71" spans="1:14" x14ac:dyDescent="0.2">
      <c r="A71" s="16">
        <v>417082090</v>
      </c>
      <c r="B71" s="17" t="s">
        <v>72</v>
      </c>
      <c r="C71" s="27">
        <v>100.2</v>
      </c>
      <c r="D71" s="28">
        <v>101</v>
      </c>
      <c r="E71" s="44">
        <v>101.1</v>
      </c>
      <c r="F71" s="28">
        <v>101.1</v>
      </c>
      <c r="G71" s="36">
        <v>101.10129240052184</v>
      </c>
      <c r="H71" s="41">
        <v>101.03698650901927</v>
      </c>
      <c r="I71" s="39">
        <v>106.6</v>
      </c>
      <c r="J71" s="41">
        <v>106.21011490405093</v>
      </c>
      <c r="K71" s="41">
        <v>105.53578735054184</v>
      </c>
      <c r="L71" s="44">
        <v>104.88744794086875</v>
      </c>
      <c r="M71" s="41"/>
      <c r="N71" s="40"/>
    </row>
    <row r="72" spans="1:14" x14ac:dyDescent="0.2">
      <c r="A72" s="16">
        <v>417082097</v>
      </c>
      <c r="B72" s="18" t="s">
        <v>73</v>
      </c>
      <c r="C72" s="27">
        <v>100.7</v>
      </c>
      <c r="D72" s="28">
        <v>101.2</v>
      </c>
      <c r="E72" s="44">
        <v>101.2</v>
      </c>
      <c r="F72" s="28">
        <v>101.2</v>
      </c>
      <c r="G72" s="36">
        <v>101.16516658504872</v>
      </c>
      <c r="H72" s="41">
        <v>101.11437041521259</v>
      </c>
      <c r="I72" s="39">
        <v>106.6</v>
      </c>
      <c r="J72" s="41">
        <v>106.28611225255571</v>
      </c>
      <c r="K72" s="41">
        <v>706.46736634594913</v>
      </c>
      <c r="L72" s="44">
        <v>104.75337643236628</v>
      </c>
      <c r="M72" s="41"/>
      <c r="N72" s="40"/>
    </row>
    <row r="73" spans="1:14" x14ac:dyDescent="0.2">
      <c r="A73" s="16">
        <v>417082130</v>
      </c>
      <c r="B73" s="17" t="s">
        <v>74</v>
      </c>
      <c r="C73" s="27">
        <v>100.2</v>
      </c>
      <c r="D73" s="28">
        <v>100.7</v>
      </c>
      <c r="E73" s="44">
        <v>101.2</v>
      </c>
      <c r="F73" s="28">
        <v>101</v>
      </c>
      <c r="G73" s="36">
        <v>101.04953607463369</v>
      </c>
      <c r="H73" s="41">
        <v>100.99860812017437</v>
      </c>
      <c r="I73" s="39">
        <v>106.6</v>
      </c>
      <c r="J73" s="41">
        <v>106.23885523153429</v>
      </c>
      <c r="K73" s="41">
        <v>105.26621391874693</v>
      </c>
      <c r="L73" s="44">
        <v>104.96171422856671</v>
      </c>
      <c r="M73" s="41"/>
      <c r="N73" s="40"/>
    </row>
    <row r="74" spans="1:14" x14ac:dyDescent="0.2">
      <c r="A74" s="16">
        <v>417082137</v>
      </c>
      <c r="B74" s="17" t="s">
        <v>75</v>
      </c>
      <c r="C74" s="27">
        <v>101.3</v>
      </c>
      <c r="D74" s="28">
        <v>100.9</v>
      </c>
      <c r="E74" s="44">
        <v>100.9</v>
      </c>
      <c r="F74" s="28">
        <v>100.4</v>
      </c>
      <c r="G74" s="36">
        <v>100.9391304347826</v>
      </c>
      <c r="H74" s="41">
        <v>100.7290299735466</v>
      </c>
      <c r="I74" s="39">
        <v>105</v>
      </c>
      <c r="J74" s="41">
        <v>105.22647387761623</v>
      </c>
      <c r="K74" s="41">
        <v>104.83676176522994</v>
      </c>
      <c r="L74" s="44">
        <v>104.95441623370259</v>
      </c>
      <c r="M74" s="41"/>
      <c r="N74" s="40"/>
    </row>
    <row r="75" spans="1:14" x14ac:dyDescent="0.2">
      <c r="A75" s="16">
        <v>417082138</v>
      </c>
      <c r="B75" s="17" t="s">
        <v>76</v>
      </c>
      <c r="C75" s="27">
        <v>101.8</v>
      </c>
      <c r="D75" s="28">
        <v>100.6</v>
      </c>
      <c r="E75" s="44">
        <v>100.6</v>
      </c>
      <c r="F75" s="28">
        <v>100.6</v>
      </c>
      <c r="G75" s="36">
        <v>100.73559322033898</v>
      </c>
      <c r="H75" s="41">
        <v>100.61111111111111</v>
      </c>
      <c r="I75" s="39">
        <v>104.3</v>
      </c>
      <c r="J75" s="41">
        <v>105.07045720263368</v>
      </c>
      <c r="K75" s="41">
        <v>105.25190839694656</v>
      </c>
      <c r="L75" s="44">
        <v>104.67206293970798</v>
      </c>
      <c r="M75" s="41"/>
      <c r="N75" s="40"/>
    </row>
    <row r="76" spans="1:14" x14ac:dyDescent="0.2">
      <c r="A76" s="16">
        <v>417082170</v>
      </c>
      <c r="B76" s="17" t="s">
        <v>77</v>
      </c>
      <c r="C76" s="27">
        <v>100.2</v>
      </c>
      <c r="D76" s="28">
        <v>100.9</v>
      </c>
      <c r="E76" s="44">
        <v>100.9</v>
      </c>
      <c r="F76" s="28">
        <v>100.9</v>
      </c>
      <c r="G76" s="36">
        <v>100.89569739093815</v>
      </c>
      <c r="H76" s="41">
        <v>100.85996930155407</v>
      </c>
      <c r="I76" s="39">
        <v>106.5</v>
      </c>
      <c r="J76" s="41">
        <v>106.17290622854092</v>
      </c>
      <c r="K76" s="41">
        <v>105.2321750914613</v>
      </c>
      <c r="L76" s="44">
        <v>104.23387927564119</v>
      </c>
      <c r="M76" s="41"/>
      <c r="N76" s="40"/>
    </row>
    <row r="77" spans="1:14" s="12" customFormat="1" x14ac:dyDescent="0.2">
      <c r="A77" s="16">
        <v>417082190</v>
      </c>
      <c r="B77" s="17" t="s">
        <v>78</v>
      </c>
      <c r="C77" s="27">
        <v>113.9</v>
      </c>
      <c r="D77" s="28">
        <v>114</v>
      </c>
      <c r="E77" s="44">
        <v>106.5</v>
      </c>
      <c r="F77" s="28">
        <v>113.7</v>
      </c>
      <c r="G77" s="36">
        <v>113.66841950068805</v>
      </c>
      <c r="H77" s="41">
        <v>111.90322229915711</v>
      </c>
      <c r="I77" s="39">
        <v>115.5</v>
      </c>
      <c r="J77" s="41">
        <v>112.87593616437282</v>
      </c>
      <c r="K77" s="41">
        <v>111.38118244757682</v>
      </c>
      <c r="L77" s="44">
        <v>110.0763089631551</v>
      </c>
      <c r="M77" s="41"/>
      <c r="N77" s="40"/>
    </row>
    <row r="78" spans="1:14" s="12" customFormat="1" x14ac:dyDescent="0.2">
      <c r="A78" s="16">
        <v>417082197</v>
      </c>
      <c r="B78" s="17" t="s">
        <v>79</v>
      </c>
      <c r="C78" s="27">
        <v>100.6</v>
      </c>
      <c r="D78" s="28">
        <v>101</v>
      </c>
      <c r="E78" s="44">
        <v>101.2</v>
      </c>
      <c r="F78" s="28">
        <v>100.4</v>
      </c>
      <c r="G78" s="36">
        <v>100.49420282251718</v>
      </c>
      <c r="H78" s="41">
        <v>100.54280729320777</v>
      </c>
      <c r="I78" s="39">
        <v>104.1</v>
      </c>
      <c r="J78" s="41">
        <v>104.0929292929293</v>
      </c>
      <c r="K78" s="41">
        <v>103.95017014586776</v>
      </c>
      <c r="L78" s="44">
        <v>103.86817925564007</v>
      </c>
      <c r="M78" s="41"/>
      <c r="N78" s="40"/>
    </row>
    <row r="79" spans="1:14" x14ac:dyDescent="0.2">
      <c r="A79" s="16">
        <v>417082220</v>
      </c>
      <c r="B79" s="17" t="s">
        <v>80</v>
      </c>
      <c r="C79" s="27">
        <v>100.3</v>
      </c>
      <c r="D79" s="28">
        <v>100.8</v>
      </c>
      <c r="E79" s="44">
        <v>100.7</v>
      </c>
      <c r="F79" s="28">
        <v>100.7</v>
      </c>
      <c r="G79" s="36">
        <v>100.72966689650542</v>
      </c>
      <c r="H79" s="41">
        <v>100.70757938238806</v>
      </c>
      <c r="I79" s="39">
        <v>106.4</v>
      </c>
      <c r="J79" s="41">
        <v>106.0380908072142</v>
      </c>
      <c r="K79" s="41">
        <v>105.0911526201255</v>
      </c>
      <c r="L79" s="44">
        <v>104.63163623356033</v>
      </c>
      <c r="M79" s="41"/>
      <c r="N79" s="40"/>
    </row>
    <row r="80" spans="1:14" x14ac:dyDescent="0.2">
      <c r="A80" s="16">
        <v>417082227</v>
      </c>
      <c r="B80" s="18" t="s">
        <v>81</v>
      </c>
      <c r="C80" s="27">
        <v>100.9</v>
      </c>
      <c r="D80" s="28">
        <v>100.9</v>
      </c>
      <c r="E80" s="44">
        <v>100.8</v>
      </c>
      <c r="F80" s="28">
        <v>100.8</v>
      </c>
      <c r="G80" s="36">
        <v>100.83685361358201</v>
      </c>
      <c r="H80" s="41">
        <v>100.80414479797743</v>
      </c>
      <c r="I80" s="39">
        <v>106.3</v>
      </c>
      <c r="J80" s="41">
        <v>105.99862397784344</v>
      </c>
      <c r="K80" s="41">
        <v>104.95920077390866</v>
      </c>
      <c r="L80" s="44">
        <v>104.26946788589217</v>
      </c>
      <c r="M80" s="41"/>
      <c r="N80" s="40"/>
    </row>
    <row r="81" spans="1:14" x14ac:dyDescent="0.2">
      <c r="A81" s="16">
        <v>417082060</v>
      </c>
      <c r="B81" s="17" t="s">
        <v>82</v>
      </c>
      <c r="C81" s="27">
        <v>100.4</v>
      </c>
      <c r="D81" s="28">
        <v>100.6</v>
      </c>
      <c r="E81" s="44">
        <v>101</v>
      </c>
      <c r="F81" s="28">
        <v>100.9</v>
      </c>
      <c r="G81" s="36">
        <v>100.98973848356678</v>
      </c>
      <c r="H81" s="41">
        <v>101.34077186002754</v>
      </c>
      <c r="I81" s="39">
        <v>106.4</v>
      </c>
      <c r="J81" s="41">
        <v>106.46609778544322</v>
      </c>
      <c r="K81" s="41">
        <v>104.9224775051355</v>
      </c>
      <c r="L81" s="44">
        <v>104.41126874308641</v>
      </c>
      <c r="M81" s="41"/>
      <c r="N81" s="40"/>
    </row>
    <row r="82" spans="1:14" x14ac:dyDescent="0.2">
      <c r="A82" s="16">
        <v>417082067</v>
      </c>
      <c r="B82" s="18" t="s">
        <v>83</v>
      </c>
      <c r="C82" s="27">
        <v>101.8</v>
      </c>
      <c r="D82" s="28">
        <v>101.4</v>
      </c>
      <c r="E82" s="44">
        <v>101.7</v>
      </c>
      <c r="F82" s="28">
        <v>100.3</v>
      </c>
      <c r="G82" s="36">
        <v>100.95531185847119</v>
      </c>
      <c r="H82" s="41">
        <v>101.66554993525271</v>
      </c>
      <c r="I82" s="39">
        <v>106.1</v>
      </c>
      <c r="J82" s="41">
        <v>106.61806028200009</v>
      </c>
      <c r="K82" s="41">
        <v>104.56907234691413</v>
      </c>
      <c r="L82" s="44">
        <v>103.99676288444699</v>
      </c>
      <c r="M82" s="41"/>
      <c r="N82" s="40"/>
    </row>
    <row r="83" spans="1:14" s="12" customFormat="1" x14ac:dyDescent="0.2">
      <c r="A83" s="16">
        <v>417082230</v>
      </c>
      <c r="B83" s="17" t="s">
        <v>84</v>
      </c>
      <c r="C83" s="27">
        <v>100.1</v>
      </c>
      <c r="D83" s="28">
        <v>100.8</v>
      </c>
      <c r="E83" s="44">
        <v>100.8</v>
      </c>
      <c r="F83" s="28">
        <v>100.7</v>
      </c>
      <c r="G83" s="36">
        <v>100.79529516766543</v>
      </c>
      <c r="H83" s="41">
        <v>100.76897890002792</v>
      </c>
      <c r="I83" s="39">
        <v>106.1</v>
      </c>
      <c r="J83" s="41">
        <v>105.75966609689848</v>
      </c>
      <c r="K83" s="41">
        <v>104.89244567470254</v>
      </c>
      <c r="L83" s="44">
        <v>104.66945682890582</v>
      </c>
      <c r="M83" s="41"/>
      <c r="N83" s="40"/>
    </row>
    <row r="84" spans="1:14" x14ac:dyDescent="0.2">
      <c r="A84" s="16">
        <v>417084000</v>
      </c>
      <c r="B84" s="17" t="s">
        <v>85</v>
      </c>
      <c r="C84" s="27">
        <v>100.3</v>
      </c>
      <c r="D84" s="28">
        <v>100.8</v>
      </c>
      <c r="E84" s="44">
        <v>100.8</v>
      </c>
      <c r="F84" s="28">
        <v>100.8</v>
      </c>
      <c r="G84" s="36">
        <v>100.88415979718918</v>
      </c>
      <c r="H84" s="41">
        <v>100.85236749577267</v>
      </c>
      <c r="I84" s="39">
        <v>106.4</v>
      </c>
      <c r="J84" s="41">
        <v>106.12347953384706</v>
      </c>
      <c r="K84" s="41">
        <v>105.12515811425251</v>
      </c>
      <c r="L84" s="44">
        <v>105.08878372804828</v>
      </c>
      <c r="M84" s="41"/>
      <c r="N84" s="40"/>
    </row>
    <row r="85" spans="1:14" x14ac:dyDescent="0.2">
      <c r="A85" s="16"/>
      <c r="B85" s="17"/>
      <c r="C85" s="32"/>
      <c r="H85" s="36"/>
      <c r="I85" s="37"/>
      <c r="J85" s="38"/>
      <c r="M85" s="40"/>
    </row>
    <row r="86" spans="1:14" s="12" customFormat="1" x14ac:dyDescent="0.2">
      <c r="A86" s="14">
        <v>417110000</v>
      </c>
      <c r="B86" s="15" t="s">
        <v>86</v>
      </c>
      <c r="C86" s="25">
        <v>101.2</v>
      </c>
      <c r="D86" s="25">
        <v>107.9</v>
      </c>
      <c r="E86" s="12">
        <v>106.3</v>
      </c>
      <c r="F86" s="12">
        <v>96.6</v>
      </c>
      <c r="G86" s="12">
        <v>102.9</v>
      </c>
      <c r="H86" s="13">
        <v>103.1</v>
      </c>
      <c r="I86" s="13">
        <v>101</v>
      </c>
      <c r="J86" s="13">
        <v>100.1</v>
      </c>
      <c r="K86" s="13">
        <v>100</v>
      </c>
      <c r="L86" s="12">
        <v>100.2</v>
      </c>
    </row>
    <row r="87" spans="1:14" s="12" customFormat="1" x14ac:dyDescent="0.2">
      <c r="A87" s="14">
        <v>417210000</v>
      </c>
      <c r="B87" s="15" t="s">
        <v>87</v>
      </c>
      <c r="C87" s="25">
        <v>107.9</v>
      </c>
      <c r="D87" s="25">
        <v>114.4</v>
      </c>
      <c r="E87" s="12">
        <v>113.8</v>
      </c>
      <c r="F87" s="12">
        <v>111.2</v>
      </c>
      <c r="G87" s="12">
        <v>110.6</v>
      </c>
      <c r="H87" s="13">
        <v>110.8</v>
      </c>
      <c r="I87" s="13">
        <v>110.3</v>
      </c>
      <c r="J87" s="13">
        <v>112.9</v>
      </c>
      <c r="K87" s="12">
        <v>110.9</v>
      </c>
      <c r="L87" s="12">
        <v>109.9</v>
      </c>
    </row>
    <row r="88" spans="1:14" x14ac:dyDescent="0.2">
      <c r="A88" s="20"/>
      <c r="B88" s="20"/>
    </row>
    <row r="89" spans="1:14" x14ac:dyDescent="0.2">
      <c r="A89" s="20"/>
      <c r="B89" s="20"/>
    </row>
    <row r="90" spans="1:14" x14ac:dyDescent="0.2">
      <c r="A90" s="20"/>
      <c r="B90" s="20"/>
    </row>
    <row r="91" spans="1:14" x14ac:dyDescent="0.2">
      <c r="A91" s="20"/>
      <c r="B91" s="20"/>
    </row>
    <row r="92" spans="1:14" x14ac:dyDescent="0.2">
      <c r="A92" s="20"/>
      <c r="B92" s="20"/>
    </row>
    <row r="93" spans="1:14" x14ac:dyDescent="0.2">
      <c r="A93" s="20"/>
      <c r="B93" s="20"/>
    </row>
    <row r="94" spans="1:14" x14ac:dyDescent="0.2">
      <c r="A94" s="20"/>
      <c r="B94" s="20"/>
    </row>
    <row r="95" spans="1:14" x14ac:dyDescent="0.2">
      <c r="A95" s="20"/>
      <c r="B95" s="20"/>
    </row>
    <row r="96" spans="1:14" x14ac:dyDescent="0.2">
      <c r="A96" s="20"/>
      <c r="B96" s="20"/>
    </row>
    <row r="97" spans="1:2" x14ac:dyDescent="0.2">
      <c r="A97" s="20"/>
      <c r="B97" s="20"/>
    </row>
    <row r="98" spans="1:2" x14ac:dyDescent="0.2">
      <c r="A98" s="20"/>
      <c r="B98" s="20"/>
    </row>
    <row r="99" spans="1:2" x14ac:dyDescent="0.2">
      <c r="A99" s="20"/>
      <c r="B99" s="20"/>
    </row>
    <row r="100" spans="1:2" x14ac:dyDescent="0.2">
      <c r="A100" s="20"/>
      <c r="B100" s="20"/>
    </row>
    <row r="101" spans="1:2" x14ac:dyDescent="0.2">
      <c r="A101" s="20"/>
      <c r="B101" s="20"/>
    </row>
    <row r="102" spans="1:2" x14ac:dyDescent="0.2">
      <c r="A102" s="20"/>
      <c r="B102" s="20"/>
    </row>
    <row r="103" spans="1:2" x14ac:dyDescent="0.2">
      <c r="A103" s="20"/>
      <c r="B103" s="20"/>
    </row>
    <row r="104" spans="1:2" x14ac:dyDescent="0.2">
      <c r="A104" s="20"/>
      <c r="B104" s="20"/>
    </row>
    <row r="105" spans="1:2" x14ac:dyDescent="0.2">
      <c r="A105" s="20"/>
      <c r="B105" s="20"/>
    </row>
    <row r="106" spans="1:2" x14ac:dyDescent="0.2">
      <c r="A106" s="20"/>
      <c r="B106" s="20"/>
    </row>
    <row r="107" spans="1:2" x14ac:dyDescent="0.2">
      <c r="A107" s="20"/>
      <c r="B107" s="20"/>
    </row>
    <row r="108" spans="1:2" x14ac:dyDescent="0.2">
      <c r="A108" s="20"/>
      <c r="B108" s="20"/>
    </row>
    <row r="109" spans="1:2" x14ac:dyDescent="0.2">
      <c r="A109" s="20"/>
      <c r="B109" s="20"/>
    </row>
    <row r="110" spans="1:2" x14ac:dyDescent="0.2">
      <c r="A110" s="20"/>
      <c r="B110" s="20"/>
    </row>
    <row r="111" spans="1:2" x14ac:dyDescent="0.2">
      <c r="A111" s="20"/>
      <c r="B111" s="20"/>
    </row>
    <row r="112" spans="1:2" x14ac:dyDescent="0.2">
      <c r="A112" s="20"/>
      <c r="B112" s="20"/>
    </row>
    <row r="113" spans="1:2" x14ac:dyDescent="0.2">
      <c r="A113" s="20"/>
      <c r="B113" s="20"/>
    </row>
    <row r="114" spans="1:2" x14ac:dyDescent="0.2">
      <c r="A114" s="20"/>
      <c r="B114" s="20"/>
    </row>
    <row r="115" spans="1:2" x14ac:dyDescent="0.2">
      <c r="A115" s="20"/>
      <c r="B115" s="20"/>
    </row>
    <row r="116" spans="1:2" x14ac:dyDescent="0.2">
      <c r="A116" s="20"/>
      <c r="B116" s="20"/>
    </row>
    <row r="117" spans="1:2" x14ac:dyDescent="0.2">
      <c r="A117" s="20"/>
      <c r="B117" s="20"/>
    </row>
    <row r="118" spans="1:2" x14ac:dyDescent="0.2">
      <c r="A118" s="20"/>
      <c r="B118" s="20"/>
    </row>
    <row r="119" spans="1:2" x14ac:dyDescent="0.2">
      <c r="A119" s="20"/>
      <c r="B119" s="20"/>
    </row>
    <row r="120" spans="1:2" x14ac:dyDescent="0.2">
      <c r="A120" s="20"/>
      <c r="B120" s="20"/>
    </row>
    <row r="121" spans="1:2" x14ac:dyDescent="0.2">
      <c r="A121" s="20"/>
      <c r="B121" s="20"/>
    </row>
    <row r="122" spans="1:2" x14ac:dyDescent="0.2">
      <c r="A122" s="20"/>
      <c r="B122" s="20"/>
    </row>
    <row r="123" spans="1:2" x14ac:dyDescent="0.2">
      <c r="A123" s="20"/>
      <c r="B123" s="20"/>
    </row>
    <row r="124" spans="1:2" x14ac:dyDescent="0.2">
      <c r="A124" s="20"/>
      <c r="B124" s="20"/>
    </row>
    <row r="125" spans="1:2" x14ac:dyDescent="0.2">
      <c r="A125" s="20"/>
      <c r="B125" s="20"/>
    </row>
    <row r="126" spans="1:2" x14ac:dyDescent="0.2">
      <c r="A126" s="20"/>
      <c r="B126" s="20"/>
    </row>
    <row r="127" spans="1:2" x14ac:dyDescent="0.2">
      <c r="A127" s="20"/>
      <c r="B127" s="20"/>
    </row>
    <row r="128" spans="1:2" x14ac:dyDescent="0.2">
      <c r="A128" s="20"/>
      <c r="B128" s="20"/>
    </row>
    <row r="129" spans="1:2" x14ac:dyDescent="0.2">
      <c r="A129" s="20"/>
      <c r="B129" s="20"/>
    </row>
    <row r="130" spans="1:2" x14ac:dyDescent="0.2">
      <c r="A130" s="20"/>
      <c r="B130" s="20"/>
    </row>
    <row r="131" spans="1:2" x14ac:dyDescent="0.2">
      <c r="A131" s="20"/>
      <c r="B131" s="20"/>
    </row>
    <row r="132" spans="1:2" x14ac:dyDescent="0.2">
      <c r="A132" s="20"/>
      <c r="B132" s="20"/>
    </row>
    <row r="133" spans="1:2" x14ac:dyDescent="0.2">
      <c r="A133" s="20"/>
      <c r="B133" s="20"/>
    </row>
    <row r="134" spans="1:2" x14ac:dyDescent="0.2">
      <c r="A134" s="20"/>
      <c r="B134" s="20"/>
    </row>
    <row r="135" spans="1:2" x14ac:dyDescent="0.2">
      <c r="A135" s="20"/>
      <c r="B135" s="20"/>
    </row>
    <row r="136" spans="1:2" x14ac:dyDescent="0.2">
      <c r="A136" s="20"/>
      <c r="B136" s="20"/>
    </row>
    <row r="137" spans="1:2" x14ac:dyDescent="0.2">
      <c r="A137" s="20"/>
      <c r="B137" s="20"/>
    </row>
    <row r="138" spans="1:2" x14ac:dyDescent="0.2">
      <c r="A138" s="20"/>
      <c r="B138" s="20"/>
    </row>
    <row r="139" spans="1:2" x14ac:dyDescent="0.2">
      <c r="A139" s="20"/>
      <c r="B139" s="20"/>
    </row>
    <row r="140" spans="1:2" x14ac:dyDescent="0.2">
      <c r="A140" s="20"/>
      <c r="B140" s="20"/>
    </row>
    <row r="141" spans="1:2" x14ac:dyDescent="0.2">
      <c r="A141" s="20"/>
      <c r="B141" s="20"/>
    </row>
    <row r="142" spans="1:2" x14ac:dyDescent="0.2">
      <c r="A142" s="20"/>
      <c r="B142" s="20"/>
    </row>
    <row r="143" spans="1:2" x14ac:dyDescent="0.2">
      <c r="A143" s="20"/>
      <c r="B143" s="20"/>
    </row>
    <row r="144" spans="1:2" x14ac:dyDescent="0.2">
      <c r="A144" s="20"/>
      <c r="B144" s="20"/>
    </row>
    <row r="145" spans="1:2" x14ac:dyDescent="0.2">
      <c r="A145" s="20"/>
      <c r="B145" s="20"/>
    </row>
    <row r="146" spans="1:2" x14ac:dyDescent="0.2">
      <c r="A146" s="20"/>
      <c r="B146" s="20"/>
    </row>
    <row r="147" spans="1:2" x14ac:dyDescent="0.2">
      <c r="A147" s="20"/>
      <c r="B147" s="20"/>
    </row>
    <row r="148" spans="1:2" x14ac:dyDescent="0.2">
      <c r="A148" s="20"/>
      <c r="B148" s="20"/>
    </row>
    <row r="149" spans="1:2" x14ac:dyDescent="0.2">
      <c r="A149" s="20"/>
      <c r="B149" s="20"/>
    </row>
    <row r="150" spans="1:2" x14ac:dyDescent="0.2">
      <c r="A150" s="20"/>
      <c r="B150" s="20"/>
    </row>
    <row r="151" spans="1:2" x14ac:dyDescent="0.2">
      <c r="A151" s="20"/>
      <c r="B151" s="20"/>
    </row>
    <row r="152" spans="1:2" x14ac:dyDescent="0.2">
      <c r="A152" s="20"/>
      <c r="B152" s="20"/>
    </row>
    <row r="153" spans="1:2" x14ac:dyDescent="0.2">
      <c r="A153" s="20"/>
      <c r="B153" s="20"/>
    </row>
    <row r="154" spans="1:2" x14ac:dyDescent="0.2">
      <c r="A154" s="20"/>
      <c r="B154" s="20"/>
    </row>
    <row r="155" spans="1:2" x14ac:dyDescent="0.2">
      <c r="A155" s="20"/>
      <c r="B155" s="20"/>
    </row>
    <row r="156" spans="1:2" x14ac:dyDescent="0.2">
      <c r="A156" s="20"/>
      <c r="B156" s="20"/>
    </row>
    <row r="157" spans="1:2" x14ac:dyDescent="0.2">
      <c r="A157" s="20"/>
      <c r="B157" s="20"/>
    </row>
    <row r="158" spans="1:2" x14ac:dyDescent="0.2">
      <c r="A158" s="20"/>
      <c r="B158" s="20"/>
    </row>
    <row r="159" spans="1:2" x14ac:dyDescent="0.2">
      <c r="A159" s="20"/>
      <c r="B159" s="20"/>
    </row>
    <row r="160" spans="1:2" x14ac:dyDescent="0.2">
      <c r="A160" s="20"/>
      <c r="B160" s="20"/>
    </row>
    <row r="161" spans="1:2" x14ac:dyDescent="0.2">
      <c r="A161" s="20"/>
      <c r="B161" s="20"/>
    </row>
    <row r="162" spans="1:2" x14ac:dyDescent="0.2">
      <c r="A162" s="20"/>
      <c r="B162" s="20"/>
    </row>
    <row r="163" spans="1:2" x14ac:dyDescent="0.2">
      <c r="A163" s="20"/>
      <c r="B163" s="20"/>
    </row>
    <row r="164" spans="1:2" x14ac:dyDescent="0.2">
      <c r="A164" s="20"/>
      <c r="B164" s="20"/>
    </row>
    <row r="165" spans="1:2" x14ac:dyDescent="0.2">
      <c r="A165" s="20"/>
      <c r="B165" s="20"/>
    </row>
    <row r="166" spans="1:2" x14ac:dyDescent="0.2">
      <c r="A166" s="20"/>
      <c r="B166" s="20"/>
    </row>
    <row r="167" spans="1:2" x14ac:dyDescent="0.2">
      <c r="A167" s="20"/>
      <c r="B167" s="20"/>
    </row>
    <row r="168" spans="1:2" x14ac:dyDescent="0.2">
      <c r="A168" s="20"/>
      <c r="B168" s="20"/>
    </row>
    <row r="169" spans="1:2" x14ac:dyDescent="0.2">
      <c r="A169" s="20"/>
      <c r="B169" s="20"/>
    </row>
    <row r="170" spans="1:2" x14ac:dyDescent="0.2">
      <c r="A170" s="20"/>
      <c r="B170" s="20"/>
    </row>
    <row r="171" spans="1:2" x14ac:dyDescent="0.2">
      <c r="A171" s="20"/>
      <c r="B171" s="20"/>
    </row>
    <row r="172" spans="1:2" x14ac:dyDescent="0.2">
      <c r="A172" s="20"/>
      <c r="B172" s="20"/>
    </row>
    <row r="173" spans="1:2" x14ac:dyDescent="0.2">
      <c r="A173" s="20"/>
      <c r="B173" s="20"/>
    </row>
    <row r="174" spans="1:2" x14ac:dyDescent="0.2">
      <c r="A174" s="20"/>
      <c r="B174" s="20"/>
    </row>
    <row r="175" spans="1:2" x14ac:dyDescent="0.2">
      <c r="A175" s="20"/>
      <c r="B175" s="20"/>
    </row>
    <row r="176" spans="1:2" x14ac:dyDescent="0.2">
      <c r="A176" s="20"/>
      <c r="B176" s="20"/>
    </row>
    <row r="177" spans="1:2" x14ac:dyDescent="0.2">
      <c r="A177" s="20"/>
      <c r="B177" s="20"/>
    </row>
    <row r="178" spans="1:2" x14ac:dyDescent="0.2">
      <c r="A178" s="20"/>
      <c r="B178" s="20"/>
    </row>
    <row r="179" spans="1:2" x14ac:dyDescent="0.2">
      <c r="A179" s="20"/>
      <c r="B179" s="20"/>
    </row>
    <row r="180" spans="1:2" x14ac:dyDescent="0.2">
      <c r="A180" s="20"/>
      <c r="B180" s="20"/>
    </row>
    <row r="181" spans="1:2" x14ac:dyDescent="0.2">
      <c r="A181" s="20"/>
      <c r="B181" s="20"/>
    </row>
    <row r="182" spans="1:2" x14ac:dyDescent="0.2">
      <c r="A182" s="20"/>
      <c r="B182" s="20"/>
    </row>
    <row r="183" spans="1:2" x14ac:dyDescent="0.2">
      <c r="A183" s="20"/>
      <c r="B183" s="20"/>
    </row>
    <row r="184" spans="1:2" x14ac:dyDescent="0.2">
      <c r="A184" s="20"/>
      <c r="B184" s="20"/>
    </row>
    <row r="185" spans="1:2" x14ac:dyDescent="0.2">
      <c r="A185" s="20"/>
      <c r="B185" s="20"/>
    </row>
    <row r="186" spans="1:2" x14ac:dyDescent="0.2">
      <c r="A186" s="20"/>
      <c r="B186" s="20"/>
    </row>
    <row r="187" spans="1:2" x14ac:dyDescent="0.2">
      <c r="A187" s="20"/>
      <c r="B187" s="20"/>
    </row>
    <row r="188" spans="1:2" x14ac:dyDescent="0.2">
      <c r="A188" s="20"/>
      <c r="B188" s="20"/>
    </row>
    <row r="189" spans="1:2" x14ac:dyDescent="0.2">
      <c r="A189" s="20"/>
      <c r="B189" s="20"/>
    </row>
    <row r="190" spans="1:2" x14ac:dyDescent="0.2">
      <c r="A190" s="20"/>
      <c r="B190" s="20"/>
    </row>
    <row r="191" spans="1:2" x14ac:dyDescent="0.2">
      <c r="A191" s="20"/>
      <c r="B191" s="20"/>
    </row>
    <row r="192" spans="1:2" x14ac:dyDescent="0.2">
      <c r="A192" s="20"/>
      <c r="B192" s="20"/>
    </row>
    <row r="193" spans="1:2" x14ac:dyDescent="0.2">
      <c r="A193" s="20"/>
      <c r="B193" s="20"/>
    </row>
    <row r="194" spans="1:2" x14ac:dyDescent="0.2">
      <c r="A194" s="20"/>
      <c r="B194" s="20"/>
    </row>
    <row r="195" spans="1:2" x14ac:dyDescent="0.2">
      <c r="A195" s="20"/>
      <c r="B195" s="20"/>
    </row>
    <row r="196" spans="1:2" x14ac:dyDescent="0.2">
      <c r="A196" s="20"/>
      <c r="B196" s="20"/>
    </row>
    <row r="197" spans="1:2" x14ac:dyDescent="0.2">
      <c r="A197" s="20"/>
      <c r="B197" s="20"/>
    </row>
    <row r="198" spans="1:2" x14ac:dyDescent="0.2">
      <c r="A198" s="20"/>
      <c r="B198" s="20"/>
    </row>
    <row r="199" spans="1:2" x14ac:dyDescent="0.2">
      <c r="A199" s="20"/>
      <c r="B199" s="20"/>
    </row>
    <row r="200" spans="1:2" x14ac:dyDescent="0.2">
      <c r="A200" s="20"/>
      <c r="B200" s="20"/>
    </row>
    <row r="201" spans="1:2" x14ac:dyDescent="0.2">
      <c r="A201" s="20"/>
      <c r="B201" s="20"/>
    </row>
    <row r="202" spans="1:2" x14ac:dyDescent="0.2">
      <c r="A202" s="20"/>
      <c r="B202" s="20"/>
    </row>
    <row r="203" spans="1:2" x14ac:dyDescent="0.2">
      <c r="A203" s="20"/>
      <c r="B203" s="20"/>
    </row>
    <row r="204" spans="1:2" x14ac:dyDescent="0.2">
      <c r="A204" s="20"/>
      <c r="B204" s="20"/>
    </row>
    <row r="205" spans="1:2" x14ac:dyDescent="0.2">
      <c r="A205" s="20"/>
      <c r="B205" s="20"/>
    </row>
    <row r="206" spans="1:2" x14ac:dyDescent="0.2">
      <c r="A206" s="20"/>
      <c r="B206" s="20"/>
    </row>
    <row r="207" spans="1:2" x14ac:dyDescent="0.2">
      <c r="A207" s="20"/>
      <c r="B207" s="20"/>
    </row>
    <row r="208" spans="1:2" x14ac:dyDescent="0.2">
      <c r="A208" s="20"/>
      <c r="B208" s="20"/>
    </row>
    <row r="209" spans="1:2" x14ac:dyDescent="0.2">
      <c r="A209" s="20"/>
      <c r="B209" s="20"/>
    </row>
    <row r="210" spans="1:2" x14ac:dyDescent="0.2">
      <c r="A210" s="20"/>
      <c r="B210" s="20"/>
    </row>
    <row r="211" spans="1:2" x14ac:dyDescent="0.2">
      <c r="A211" s="20"/>
      <c r="B211" s="20"/>
    </row>
    <row r="212" spans="1:2" x14ac:dyDescent="0.2">
      <c r="A212" s="20"/>
      <c r="B212" s="20"/>
    </row>
    <row r="213" spans="1:2" x14ac:dyDescent="0.2">
      <c r="A213" s="20"/>
      <c r="B213" s="20"/>
    </row>
    <row r="214" spans="1:2" x14ac:dyDescent="0.2">
      <c r="A214" s="20"/>
      <c r="B214" s="20"/>
    </row>
    <row r="215" spans="1:2" x14ac:dyDescent="0.2">
      <c r="A215" s="20"/>
      <c r="B215" s="20"/>
    </row>
    <row r="216" spans="1:2" x14ac:dyDescent="0.2">
      <c r="A216" s="20"/>
      <c r="B216" s="20"/>
    </row>
    <row r="217" spans="1:2" x14ac:dyDescent="0.2">
      <c r="A217" s="20"/>
      <c r="B217" s="20"/>
    </row>
    <row r="218" spans="1:2" x14ac:dyDescent="0.2">
      <c r="A218" s="20"/>
      <c r="B218" s="20"/>
    </row>
    <row r="219" spans="1:2" x14ac:dyDescent="0.2">
      <c r="A219" s="20"/>
      <c r="B219" s="20"/>
    </row>
    <row r="220" spans="1:2" x14ac:dyDescent="0.2">
      <c r="A220" s="20"/>
      <c r="B220" s="20"/>
    </row>
    <row r="221" spans="1:2" x14ac:dyDescent="0.2">
      <c r="A221" s="20"/>
      <c r="B221" s="20"/>
    </row>
    <row r="222" spans="1:2" x14ac:dyDescent="0.2">
      <c r="A222" s="20"/>
      <c r="B222" s="20"/>
    </row>
    <row r="223" spans="1:2" x14ac:dyDescent="0.2">
      <c r="A223" s="20"/>
      <c r="B223" s="20"/>
    </row>
    <row r="224" spans="1:2" x14ac:dyDescent="0.2">
      <c r="A224" s="20"/>
      <c r="B224" s="20"/>
    </row>
    <row r="225" spans="1:2" x14ac:dyDescent="0.2">
      <c r="A225" s="20"/>
      <c r="B225" s="20"/>
    </row>
    <row r="226" spans="1:2" x14ac:dyDescent="0.2">
      <c r="A226" s="20"/>
      <c r="B226" s="20"/>
    </row>
    <row r="227" spans="1:2" x14ac:dyDescent="0.2">
      <c r="A227" s="20"/>
      <c r="B227" s="20"/>
    </row>
    <row r="228" spans="1:2" x14ac:dyDescent="0.2">
      <c r="A228" s="20"/>
      <c r="B228" s="20"/>
    </row>
    <row r="229" spans="1:2" x14ac:dyDescent="0.2">
      <c r="A229" s="20"/>
      <c r="B229" s="20"/>
    </row>
    <row r="230" spans="1:2" x14ac:dyDescent="0.2">
      <c r="A230" s="20"/>
      <c r="B230" s="20"/>
    </row>
    <row r="231" spans="1:2" x14ac:dyDescent="0.2">
      <c r="A231" s="20"/>
      <c r="B231" s="20"/>
    </row>
    <row r="232" spans="1:2" x14ac:dyDescent="0.2">
      <c r="A232" s="20"/>
      <c r="B232" s="20"/>
    </row>
    <row r="233" spans="1:2" x14ac:dyDescent="0.2">
      <c r="A233" s="20"/>
      <c r="B233" s="20"/>
    </row>
    <row r="234" spans="1:2" x14ac:dyDescent="0.2">
      <c r="A234" s="20"/>
      <c r="B234" s="20"/>
    </row>
    <row r="235" spans="1:2" x14ac:dyDescent="0.2">
      <c r="A235" s="20"/>
      <c r="B235" s="20"/>
    </row>
    <row r="236" spans="1:2" x14ac:dyDescent="0.2">
      <c r="A236" s="20"/>
      <c r="B236" s="20"/>
    </row>
    <row r="237" spans="1:2" x14ac:dyDescent="0.2">
      <c r="A237" s="20"/>
      <c r="B237" s="20"/>
    </row>
    <row r="238" spans="1:2" x14ac:dyDescent="0.2">
      <c r="A238" s="20"/>
      <c r="B238" s="20"/>
    </row>
    <row r="239" spans="1:2" x14ac:dyDescent="0.2">
      <c r="A239" s="20"/>
      <c r="B239" s="20"/>
    </row>
    <row r="240" spans="1:2" x14ac:dyDescent="0.2">
      <c r="A240" s="20"/>
      <c r="B240" s="20"/>
    </row>
    <row r="241" spans="1:2" x14ac:dyDescent="0.2">
      <c r="A241" s="20"/>
      <c r="B241" s="20"/>
    </row>
    <row r="242" spans="1:2" x14ac:dyDescent="0.2">
      <c r="A242" s="20"/>
      <c r="B242" s="20"/>
    </row>
    <row r="243" spans="1:2" x14ac:dyDescent="0.2">
      <c r="A243" s="20"/>
      <c r="B243" s="20"/>
    </row>
    <row r="244" spans="1:2" x14ac:dyDescent="0.2">
      <c r="A244" s="20"/>
      <c r="B244" s="20"/>
    </row>
    <row r="245" spans="1:2" x14ac:dyDescent="0.2">
      <c r="A245" s="20"/>
      <c r="B245" s="20"/>
    </row>
    <row r="246" spans="1:2" x14ac:dyDescent="0.2">
      <c r="A246" s="20"/>
      <c r="B246" s="20"/>
    </row>
    <row r="247" spans="1:2" x14ac:dyDescent="0.2">
      <c r="A247" s="20"/>
      <c r="B247" s="20"/>
    </row>
    <row r="248" spans="1:2" x14ac:dyDescent="0.2">
      <c r="A248" s="20"/>
      <c r="B248" s="20"/>
    </row>
    <row r="249" spans="1:2" x14ac:dyDescent="0.2">
      <c r="A249" s="20"/>
      <c r="B249" s="20"/>
    </row>
    <row r="250" spans="1:2" x14ac:dyDescent="0.2">
      <c r="A250" s="20"/>
      <c r="B250" s="20"/>
    </row>
    <row r="251" spans="1:2" x14ac:dyDescent="0.2">
      <c r="A251" s="20"/>
      <c r="B251" s="20"/>
    </row>
    <row r="252" spans="1:2" x14ac:dyDescent="0.2">
      <c r="A252" s="20"/>
      <c r="B252" s="20"/>
    </row>
    <row r="253" spans="1:2" x14ac:dyDescent="0.2">
      <c r="A253" s="20"/>
      <c r="B253" s="20"/>
    </row>
    <row r="254" spans="1:2" x14ac:dyDescent="0.2">
      <c r="A254" s="20"/>
      <c r="B254" s="20"/>
    </row>
    <row r="255" spans="1:2" x14ac:dyDescent="0.2">
      <c r="A255" s="20"/>
      <c r="B255" s="20"/>
    </row>
    <row r="256" spans="1:2" x14ac:dyDescent="0.2">
      <c r="A256" s="20"/>
      <c r="B256" s="20"/>
    </row>
    <row r="257" spans="1:2" x14ac:dyDescent="0.2">
      <c r="A257" s="20"/>
      <c r="B257" s="20"/>
    </row>
    <row r="258" spans="1:2" x14ac:dyDescent="0.2">
      <c r="A258" s="20"/>
      <c r="B258" s="20"/>
    </row>
    <row r="259" spans="1:2" x14ac:dyDescent="0.2">
      <c r="A259" s="20"/>
      <c r="B259" s="20"/>
    </row>
    <row r="260" spans="1:2" x14ac:dyDescent="0.2">
      <c r="A260" s="20"/>
      <c r="B260" s="20"/>
    </row>
    <row r="261" spans="1:2" x14ac:dyDescent="0.2">
      <c r="A261" s="20"/>
      <c r="B261" s="20"/>
    </row>
    <row r="262" spans="1:2" x14ac:dyDescent="0.2">
      <c r="A262" s="20"/>
      <c r="B262" s="21"/>
    </row>
    <row r="416" spans="1:2" s="16" customFormat="1" x14ac:dyDescent="0.2">
      <c r="A416" s="4"/>
      <c r="B416" s="4"/>
    </row>
    <row r="417" spans="1:2" s="16" customFormat="1" x14ac:dyDescent="0.2">
      <c r="A417" s="4"/>
      <c r="B417" s="4"/>
    </row>
    <row r="535" spans="1:2" s="16" customFormat="1" x14ac:dyDescent="0.2">
      <c r="A535" s="4"/>
      <c r="B535" s="4"/>
    </row>
    <row r="538" spans="1:2" s="16" customFormat="1" x14ac:dyDescent="0.2">
      <c r="A538" s="4"/>
      <c r="B538" s="4"/>
    </row>
  </sheetData>
  <mergeCells count="3">
    <mergeCell ref="B1:H1"/>
    <mergeCell ref="B2:H2"/>
    <mergeCell ref="C3:H3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пассажирооборот</vt:lpstr>
      <vt:lpstr>Темпы роста пассажирооборота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Supataeva</dc:creator>
  <cp:lastModifiedBy>Supataeva</cp:lastModifiedBy>
  <cp:lastPrinted>2022-07-22T02:52:14Z</cp:lastPrinted>
  <dcterms:created xsi:type="dcterms:W3CDTF">2019-07-12T04:12:31Z</dcterms:created>
  <dcterms:modified xsi:type="dcterms:W3CDTF">2022-11-14T10:35:52Z</dcterms:modified>
</cp:coreProperties>
</file>