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4200" activeTab="1"/>
  </bookViews>
  <sheets>
    <sheet name="1990-2006" sheetId="1" r:id="rId1"/>
    <sheet name="2007-2019" sheetId="3" r:id="rId2"/>
  </sheets>
  <calcPr calcId="144525"/>
</workbook>
</file>

<file path=xl/calcChain.xml><?xml version="1.0" encoding="utf-8"?>
<calcChain xmlns="http://schemas.openxmlformats.org/spreadsheetml/2006/main">
  <c r="IU15" i="1" l="1"/>
  <c r="IU11" i="1" s="1"/>
  <c r="IU9" i="1" s="1"/>
  <c r="IU8" i="1" s="1"/>
  <c r="AQ19" i="3" l="1"/>
  <c r="AR19" i="3"/>
  <c r="AU19" i="3"/>
  <c r="AU15" i="3" s="1"/>
  <c r="W21" i="3"/>
  <c r="ED21" i="3"/>
  <c r="ED19" i="3" s="1"/>
  <c r="EO21" i="3"/>
  <c r="EO19" i="3" s="1"/>
  <c r="EO15" i="3" s="1"/>
  <c r="EO10" i="3"/>
  <c r="AU10" i="3"/>
  <c r="AR15" i="3"/>
  <c r="AQ15" i="3"/>
  <c r="AR10" i="3"/>
  <c r="AR9" i="3" s="1"/>
  <c r="AR8" i="3" s="1"/>
  <c r="AQ10" i="3"/>
  <c r="W22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<sst xmlns="http://schemas.openxmlformats.org/spreadsheetml/2006/main" count="559" uniqueCount="75">
  <si>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</si>
  <si>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</si>
  <si>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</si>
  <si>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</si>
  <si>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</si>
  <si>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</si>
  <si>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</si>
  <si>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</si>
  <si>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</si>
  <si>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</si>
  <si>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</si>
  <si>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</si>
  <si>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</si>
  <si>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</si>
  <si>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</si>
  <si>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</si>
  <si>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</si>
  <si>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</si>
  <si>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</si>
  <si>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</si>
  <si>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</si>
  <si>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</si>
  <si>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</si>
  <si>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</si>
  <si>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</si>
  <si>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</si>
  <si>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</si>
  <si>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</si>
  <si>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</si>
  <si>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</si>
  <si>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</si>
  <si>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</si>
  <si>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</si>
  <si>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</si>
  <si>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</si>
  <si>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</si>
  <si>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</si>
  <si>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</si>
  <si>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</si>
  <si>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</si>
  <si>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</si>
  <si>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</si>
  <si>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</si>
  <si>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</si>
  <si>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</si>
  <si>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</si>
  <si>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</si>
  <si>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</si>
  <si>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</si>
  <si>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</si>
  <si>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</si>
  <si>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</si>
  <si>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</si>
  <si>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</si>
  <si>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</si>
  <si>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</si>
  <si>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</si>
  <si>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</si>
  <si>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</si>
  <si>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</si>
  <si>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</si>
  <si>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</si>
  <si>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</si>
  <si>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</si>
  <si>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</si>
  <si>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</si>
  <si>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</si>
  <si>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</si>
  <si>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</si>
  <si>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</si>
  <si>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Прочая внутренная кредиторская задолженность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</si>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</sst>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0"/>
  <sheetViews>
    <sheetView workbookViewId="0">
      <pane xSplit="1" topLeftCell="B1" activePane="topRight" state="frozen"/>
      <selection pane="topRight" activeCell="C6" sqref="C6"/>
    </sheetView>
  </sheetViews>
  <sheetFormatPr defaultColWidth="9.28515625" defaultRowHeight="12.95" customHeight="1" x14ac:dyDescent="0.2"/>
  <cols>
    <col min="1" max="1" width="39.7109375" style="10" customWidth="1"/>
    <col min="2" max="3" width="9.28515625" style="10" customWidth="1"/>
    <col min="4" max="19" width="9.28515625" style="10" hidden="1" customWidth="1"/>
    <col min="20" max="20" width="9.28515625" style="10" customWidth="1"/>
    <col min="21" max="36" width="9.28515625" style="10" hidden="1" customWidth="1"/>
    <col min="37" max="37" width="9.28515625" style="10" customWidth="1"/>
    <col min="38" max="53" width="9.28515625" style="10" hidden="1" customWidth="1"/>
    <col min="54" max="54" width="9.28515625" style="10" customWidth="1"/>
    <col min="55" max="70" width="9.28515625" style="10" hidden="1" customWidth="1"/>
    <col min="71" max="71" width="9.28515625" style="10" customWidth="1"/>
    <col min="72" max="87" width="9.28515625" style="10" hidden="1" customWidth="1"/>
    <col min="88" max="291" width="9.7109375" style="11" customWidth="1"/>
    <col min="292" max="16384" width="9.28515625" style="11"/>
  </cols>
  <sheetData>
    <row r="1" spans="1:291" s="1" customFormat="1" ht="18" customHeight="1" x14ac:dyDescent="0.25">
      <c r="A1" s="1" t="s">
        <v>0</v>
      </c>
    </row>
    <row r="2" spans="1:291" s="2" customFormat="1" ht="18" customHeight="1" thickBot="1" x14ac:dyDescent="0.25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5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5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5" customHeight="1" x14ac:dyDescent="0.2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25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">
      <c r="A19" s="10" t="s">
        <v>42</v>
      </c>
    </row>
    <row r="20" spans="1:291" ht="15" customHeight="1" x14ac:dyDescent="0.2">
      <c r="A20" s="10" t="s">
        <v>34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3"/>
  <sheetViews>
    <sheetView tabSelected="1" zoomScaleNormal="100" workbookViewId="0">
      <pane xSplit="2" ySplit="4" topLeftCell="GY5" activePane="bottomRight" state="frozen"/>
      <selection pane="topRight" activeCell="C1" sqref="C1"/>
      <selection pane="bottomLeft" activeCell="A8" sqref="A8"/>
      <selection pane="bottomRight" activeCell="HM6" sqref="HM6"/>
    </sheetView>
  </sheetViews>
  <sheetFormatPr defaultColWidth="9.28515625" defaultRowHeight="12.95" customHeight="1" x14ac:dyDescent="0.2"/>
  <cols>
    <col min="1" max="1" width="5.5703125" style="27" customWidth="1"/>
    <col min="2" max="2" width="39.7109375" style="26" customWidth="1"/>
    <col min="3" max="3" width="9.28515625" style="26" customWidth="1"/>
    <col min="4" max="224" width="10.7109375" style="27" customWidth="1"/>
    <col min="225" max="16384" width="9.28515625" style="27"/>
  </cols>
  <sheetData>
    <row r="1" spans="1:224" s="1" customFormat="1" ht="18" customHeight="1" x14ac:dyDescent="0.25">
      <c r="A1" s="1" t="s">
        <v>59</v>
      </c>
    </row>
    <row r="2" spans="1:224" s="17" customFormat="1" ht="18" customHeight="1" x14ac:dyDescent="0.2">
      <c r="A2" s="17" t="s">
        <v>1</v>
      </c>
    </row>
    <row r="3" spans="1:224" s="17" customFormat="1" ht="14.25" customHeight="1" thickBot="1" x14ac:dyDescent="0.25">
      <c r="A3" s="65"/>
      <c r="B3" s="6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24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</row>
    <row r="6" spans="1:224" s="38" customFormat="1" ht="14.1" customHeight="1" x14ac:dyDescent="0.2">
      <c r="A6" s="29"/>
      <c r="B6" s="28" t="s">
        <v>29</v>
      </c>
      <c r="C6" s="28"/>
      <c r="D6" s="41">
        <v>129967.6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1564724.5</v>
      </c>
      <c r="V6" s="42">
        <v>2060332.6</v>
      </c>
      <c r="W6" s="42">
        <v>-565327.4</v>
      </c>
      <c r="X6" s="42">
        <v>422517.6</v>
      </c>
      <c r="Y6" s="42">
        <v>-352798.3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1564724.5</v>
      </c>
      <c r="AL6" s="42">
        <v>-2923344.4</v>
      </c>
      <c r="AM6" s="42">
        <v>-352131.2</v>
      </c>
      <c r="AN6" s="42">
        <v>906943.9</v>
      </c>
      <c r="AO6" s="42">
        <v>-1762655.6</v>
      </c>
      <c r="AP6" s="42">
        <v>-1715501.5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-2923344.4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-20878143.300000001</v>
      </c>
      <c r="FB6" s="42">
        <v>2711539.3</v>
      </c>
      <c r="FC6" s="42">
        <v>-15092118.199999999</v>
      </c>
      <c r="FD6" s="42">
        <v>-4370359.0999999996</v>
      </c>
      <c r="FE6" s="42">
        <v>-4127205.3000000007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-20878143.300000001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-6369038.5</v>
      </c>
      <c r="GJ6" s="42">
        <v>1050152.8</v>
      </c>
      <c r="GK6" s="42">
        <v>-1407640.3</v>
      </c>
      <c r="GL6" s="42">
        <v>280954.5</v>
      </c>
      <c r="GM6" s="42">
        <v>-6292505.5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/>
      <c r="HA6" s="42">
        <v>2649609.7999999998</v>
      </c>
      <c r="HB6" s="42">
        <v>-2309275.0999999996</v>
      </c>
      <c r="HC6" s="42">
        <v>-2339001.1</v>
      </c>
      <c r="HD6" s="42"/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/>
      <c r="HO6" s="42"/>
      <c r="HP6" s="42"/>
    </row>
    <row r="7" spans="1:224" s="40" customFormat="1" ht="14.1" customHeight="1" x14ac:dyDescent="0.2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AQ7" s="39"/>
      <c r="AR7" s="39"/>
      <c r="AU7" s="39"/>
    </row>
    <row r="8" spans="1:224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159692.1</v>
      </c>
      <c r="V8" s="42">
        <v>-398182</v>
      </c>
      <c r="W8" s="42">
        <v>254425.8</v>
      </c>
      <c r="X8" s="42">
        <v>605828.4</v>
      </c>
      <c r="Y8" s="42">
        <v>-302380.09999999998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159692.1</v>
      </c>
      <c r="AL8" s="42">
        <v>4326264.5</v>
      </c>
      <c r="AM8" s="42">
        <v>2107664.6</v>
      </c>
      <c r="AN8" s="42">
        <v>-27840.299999999814</v>
      </c>
      <c r="AO8" s="42">
        <v>1808740.7</v>
      </c>
      <c r="AP8" s="42">
        <v>437699.49999999814</v>
      </c>
      <c r="AQ8" s="41">
        <f>AQ9+AQ23</f>
        <v>601524</v>
      </c>
      <c r="AR8" s="41">
        <f>AR9+AR23</f>
        <v>455188.40000000008</v>
      </c>
      <c r="AS8" s="42">
        <v>2107664.6</v>
      </c>
      <c r="AT8" s="42">
        <v>1834703.6</v>
      </c>
      <c r="AU8" s="41">
        <f>AU9+AU22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4326264.5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EO9+EO22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13355938.799999999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HA8" s="42">
        <v>6538952.0000000009</v>
      </c>
      <c r="HB8" s="42">
        <v>129043.29999999981</v>
      </c>
      <c r="HC8" s="42">
        <v>3086118.7000000011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</row>
    <row r="9" spans="1:224" s="43" customFormat="1" ht="14.1" customHeight="1" x14ac:dyDescent="0.2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885679.7</v>
      </c>
      <c r="V9" s="40">
        <v>-221620</v>
      </c>
      <c r="W9" s="40">
        <v>177720.8</v>
      </c>
      <c r="X9" s="40">
        <v>820774.2</v>
      </c>
      <c r="Y9" s="40">
        <v>108804.7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885679.7</v>
      </c>
      <c r="AL9" s="40">
        <v>-10732493.700000001</v>
      </c>
      <c r="AM9" s="40">
        <v>1779354.9</v>
      </c>
      <c r="AN9" s="40">
        <v>221308.3</v>
      </c>
      <c r="AO9" s="40">
        <v>-12233330.300000001</v>
      </c>
      <c r="AP9" s="40">
        <v>-499826.60000000149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-10732493.700000001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11375500.199999999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/>
      <c r="HA9" s="40">
        <v>8552852.2000000011</v>
      </c>
      <c r="HB9" s="40">
        <v>666566.5</v>
      </c>
      <c r="HC9" s="40">
        <v>1749822.2000000011</v>
      </c>
      <c r="HD9" s="40"/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/>
      <c r="HO9" s="40"/>
      <c r="HP9" s="40"/>
    </row>
    <row r="10" spans="1:224" s="43" customFormat="1" ht="26.1" customHeight="1" x14ac:dyDescent="0.2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139233.9</v>
      </c>
      <c r="V10" s="40">
        <v>-710338.1</v>
      </c>
      <c r="W10" s="40">
        <v>-65435.3</v>
      </c>
      <c r="X10" s="40">
        <v>551206.6</v>
      </c>
      <c r="Y10" s="40">
        <v>363800.7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139233.9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40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/>
      <c r="HA10" s="40">
        <v>1143827.5</v>
      </c>
      <c r="HB10" s="40">
        <v>757126.2</v>
      </c>
      <c r="HC10" s="40">
        <v>3274556.5</v>
      </c>
      <c r="HD10" s="40"/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/>
      <c r="HO10" s="40"/>
      <c r="HP10" s="40"/>
    </row>
    <row r="11" spans="1:224" s="43" customFormat="1" ht="26.1" customHeight="1" x14ac:dyDescent="0.2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865342.4</v>
      </c>
      <c r="V11" s="40">
        <v>-19535</v>
      </c>
      <c r="W11" s="40">
        <v>-74388</v>
      </c>
      <c r="X11" s="40">
        <v>496837.4</v>
      </c>
      <c r="Y11" s="40">
        <v>462428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865342.4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40">
        <v>184194.3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/>
      <c r="HA11" s="40">
        <v>-427890.7</v>
      </c>
      <c r="HB11" s="40">
        <v>-455497.99999999994</v>
      </c>
      <c r="HC11" s="40">
        <v>2119857.2999999998</v>
      </c>
      <c r="HD11" s="40"/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/>
      <c r="HO11" s="40"/>
      <c r="HP11" s="40"/>
    </row>
    <row r="12" spans="1:224" s="43" customFormat="1" ht="26.1" customHeight="1" x14ac:dyDescent="0.2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40">
        <v>-98627.3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40">
        <v>763561.7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/>
      <c r="HA12" s="40">
        <v>1571718.2</v>
      </c>
      <c r="HB12" s="40">
        <v>1212624.2</v>
      </c>
      <c r="HC12" s="40">
        <v>1154699.2000000002</v>
      </c>
      <c r="HD12" s="40"/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/>
      <c r="HO12" s="40"/>
      <c r="HP12" s="40"/>
    </row>
    <row r="13" spans="1:224" s="43" customFormat="1" ht="14.1" customHeight="1" x14ac:dyDescent="0.2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40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40">
        <v>-647604.4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</row>
    <row r="14" spans="1:224" s="43" customFormat="1" ht="14.1" customHeight="1" x14ac:dyDescent="0.2">
      <c r="A14" s="33"/>
      <c r="B14" s="32" t="s">
        <v>70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40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40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</row>
    <row r="15" spans="1:224" s="43" customFormat="1" ht="39.950000000000003" customHeight="1" x14ac:dyDescent="0.2">
      <c r="A15" s="33"/>
      <c r="B15" s="32" t="s">
        <v>71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304708.3</v>
      </c>
      <c r="V15" s="40">
        <v>474761.1</v>
      </c>
      <c r="W15" s="40">
        <v>219006.6</v>
      </c>
      <c r="X15" s="40">
        <v>95088.4</v>
      </c>
      <c r="Y15" s="40">
        <v>-484147.8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304708.3</v>
      </c>
      <c r="AL15" s="40">
        <v>-11539299.200000001</v>
      </c>
      <c r="AM15" s="40">
        <v>1961020</v>
      </c>
      <c r="AN15" s="40">
        <v>-133701.70000000001</v>
      </c>
      <c r="AO15" s="40">
        <v>-12566639.300000001</v>
      </c>
      <c r="AP15" s="40">
        <v>-799978.20000000112</v>
      </c>
      <c r="AQ15" s="39">
        <f>AQ16+AQ18+AQ21</f>
        <v>671197.9</v>
      </c>
      <c r="AR15" s="39">
        <f>AR16+AR18+AR21</f>
        <v>736110.9</v>
      </c>
      <c r="AS15" s="40">
        <v>1961020</v>
      </c>
      <c r="AT15" s="40">
        <v>1862438.3</v>
      </c>
      <c r="AU15" s="39">
        <f>AU16+AU18+AU19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-11539299.200000001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EO16+EO18+EO19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2701241.8000000003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/>
      <c r="HA15" s="40">
        <v>7409024.7000000011</v>
      </c>
      <c r="HB15" s="40">
        <v>-90559.700000000186</v>
      </c>
      <c r="HC15" s="40">
        <v>-1524734.2999999998</v>
      </c>
      <c r="HD15" s="40"/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/>
      <c r="HO15" s="40"/>
      <c r="HP15" s="40"/>
    </row>
    <row r="16" spans="1:224" s="43" customFormat="1" ht="26.1" customHeight="1" x14ac:dyDescent="0.2">
      <c r="A16" s="33"/>
      <c r="B16" s="61" t="s">
        <v>72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40">
        <v>-484147.8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40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-3256727.7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/>
      <c r="HA16" s="40">
        <v>517383.4</v>
      </c>
      <c r="HB16" s="40">
        <v>-83279.200000000012</v>
      </c>
      <c r="HC16" s="40">
        <v>-1432640.7</v>
      </c>
      <c r="HD16" s="40"/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/>
      <c r="HO16" s="40"/>
      <c r="HP16" s="40"/>
    </row>
    <row r="17" spans="1:224" s="43" customFormat="1" ht="26.1" customHeight="1" x14ac:dyDescent="0.2">
      <c r="A17" s="33"/>
      <c r="B17" s="62" t="s">
        <v>73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>
        <v>0</v>
      </c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>
        <v>-18632.2</v>
      </c>
      <c r="GJ17" s="40">
        <v>-48.4</v>
      </c>
      <c r="GK17" s="40">
        <v>-9077.1</v>
      </c>
      <c r="GL17" s="40">
        <v>-7865.2000000000007</v>
      </c>
      <c r="GM17" s="40">
        <v>-1641.5</v>
      </c>
      <c r="GN17" s="40"/>
      <c r="GO17" s="40"/>
      <c r="GP17" s="40">
        <v>-48.4</v>
      </c>
      <c r="GQ17" s="40">
        <v>-7378.3</v>
      </c>
      <c r="GR17" s="40">
        <v>-7378.3</v>
      </c>
      <c r="GS17" s="40">
        <v>-9125.5</v>
      </c>
      <c r="GT17" s="40">
        <v>-9125.5</v>
      </c>
      <c r="GU17" s="40">
        <v>-8596.7999999999993</v>
      </c>
      <c r="GV17" s="40">
        <v>-16990.7</v>
      </c>
      <c r="GW17" s="40">
        <v>-17519.400000000001</v>
      </c>
      <c r="GX17" s="40">
        <v>-18331.7</v>
      </c>
      <c r="GY17" s="40">
        <v>-18632.2</v>
      </c>
      <c r="GZ17" s="40"/>
      <c r="HA17" s="40">
        <v>-5340</v>
      </c>
      <c r="HB17" s="40">
        <v>-4880.5</v>
      </c>
      <c r="HC17" s="40">
        <v>-4690.7000000000007</v>
      </c>
      <c r="HD17" s="40"/>
      <c r="HE17" s="40"/>
      <c r="HF17" s="40"/>
      <c r="HG17" s="40">
        <v>-5340</v>
      </c>
      <c r="HH17" s="40">
        <v>-9943.5</v>
      </c>
      <c r="HI17" s="40">
        <v>-10093.6</v>
      </c>
      <c r="HJ17" s="40">
        <v>-10220.5</v>
      </c>
      <c r="HK17" s="40">
        <v>-10370.5</v>
      </c>
      <c r="HL17" s="40">
        <v>-10370.5</v>
      </c>
      <c r="HM17" s="40">
        <v>-14911.2</v>
      </c>
      <c r="HN17" s="40"/>
      <c r="HO17" s="40"/>
      <c r="HP17" s="40"/>
    </row>
    <row r="18" spans="1:224" s="43" customFormat="1" ht="26.1" customHeight="1" x14ac:dyDescent="0.2">
      <c r="A18" s="33"/>
      <c r="B18" s="62" t="s">
        <v>74</v>
      </c>
      <c r="C18" s="32"/>
      <c r="D18" s="39">
        <v>-118981.6</v>
      </c>
      <c r="E18" s="39">
        <v>-118981.6</v>
      </c>
      <c r="F18" s="39"/>
      <c r="G18" s="39"/>
      <c r="H18" s="39"/>
      <c r="I18" s="39"/>
      <c r="J18" s="39"/>
      <c r="K18" s="39">
        <v>-118981.6</v>
      </c>
      <c r="L18" s="39">
        <v>-118981.6</v>
      </c>
      <c r="M18" s="39">
        <v>-118981.6</v>
      </c>
      <c r="N18" s="39">
        <v>-118981.6</v>
      </c>
      <c r="O18" s="39">
        <v>-118981.6</v>
      </c>
      <c r="P18" s="39">
        <v>-118981.6</v>
      </c>
      <c r="Q18" s="39">
        <v>-118981.6</v>
      </c>
      <c r="R18" s="39">
        <v>-118981.6</v>
      </c>
      <c r="S18" s="39">
        <v>-118981.6</v>
      </c>
      <c r="T18" s="39">
        <v>-118981.6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/>
      <c r="BC18" s="40">
        <v>0</v>
      </c>
      <c r="BD18" s="40"/>
      <c r="BE18" s="40"/>
      <c r="BF18" s="40"/>
      <c r="BG18" s="40">
        <v>0</v>
      </c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>
        <v>-51252.9</v>
      </c>
      <c r="DT18" s="40">
        <v>-9000</v>
      </c>
      <c r="DU18" s="40">
        <v>-16194.2</v>
      </c>
      <c r="DV18" s="40">
        <v>0</v>
      </c>
      <c r="DW18" s="40">
        <v>-26058.7</v>
      </c>
      <c r="DX18" s="40">
        <v>-24127.5</v>
      </c>
      <c r="DY18" s="40">
        <v>-6000</v>
      </c>
      <c r="DZ18" s="40">
        <v>-9000</v>
      </c>
      <c r="EA18" s="40">
        <v>-12000</v>
      </c>
      <c r="EB18" s="40">
        <v>-21818</v>
      </c>
      <c r="EC18" s="40">
        <v>-25194.2</v>
      </c>
      <c r="ED18" s="40">
        <v>-25194.2</v>
      </c>
      <c r="EE18" s="40">
        <v>-25194.2</v>
      </c>
      <c r="EF18" s="40">
        <v>-25194.2</v>
      </c>
      <c r="EG18" s="40">
        <v>-25194.2</v>
      </c>
      <c r="EH18" s="40">
        <v>-31496.6</v>
      </c>
      <c r="EI18" s="40">
        <v>-51252.9</v>
      </c>
      <c r="EJ18" s="40">
        <v>-132950.70000000001</v>
      </c>
      <c r="EK18" s="40">
        <v>-78000</v>
      </c>
      <c r="EL18" s="40">
        <v>-14270</v>
      </c>
      <c r="EM18" s="40">
        <v>-28400</v>
      </c>
      <c r="EN18" s="40">
        <v>-12280.700000000012</v>
      </c>
      <c r="EO18" s="40">
        <v>-6000</v>
      </c>
      <c r="EP18" s="40">
        <v>-35000</v>
      </c>
      <c r="EQ18" s="40">
        <v>-78000</v>
      </c>
      <c r="ER18" s="40">
        <v>-88270</v>
      </c>
      <c r="ES18" s="40">
        <v>-90270</v>
      </c>
      <c r="ET18" s="40">
        <v>-92270</v>
      </c>
      <c r="EU18" s="40">
        <v>-114870</v>
      </c>
      <c r="EV18" s="40">
        <v>-117870</v>
      </c>
      <c r="EW18" s="40">
        <v>-120670</v>
      </c>
      <c r="EX18" s="40">
        <v>-122670</v>
      </c>
      <c r="EY18" s="40">
        <v>-127670</v>
      </c>
      <c r="EZ18" s="40">
        <v>-132950.70000000001</v>
      </c>
      <c r="FA18" s="40">
        <v>-111211.9</v>
      </c>
      <c r="FB18" s="40">
        <v>-45850</v>
      </c>
      <c r="FC18" s="40">
        <v>-26850</v>
      </c>
      <c r="FD18" s="40">
        <v>-33256.800000000003</v>
      </c>
      <c r="FE18" s="40">
        <v>-5255.0999999999913</v>
      </c>
      <c r="FF18" s="40">
        <v>-21150</v>
      </c>
      <c r="FG18" s="40">
        <v>-43850</v>
      </c>
      <c r="FH18" s="40">
        <v>-45850</v>
      </c>
      <c r="FI18" s="40">
        <v>-48600</v>
      </c>
      <c r="FJ18" s="40">
        <v>-48700</v>
      </c>
      <c r="FK18" s="40">
        <v>-72700</v>
      </c>
      <c r="FL18" s="40">
        <v>-104300</v>
      </c>
      <c r="FM18" s="40">
        <v>-104300</v>
      </c>
      <c r="FN18" s="40">
        <v>-105956.8</v>
      </c>
      <c r="FO18" s="40">
        <v>-109697.1</v>
      </c>
      <c r="FP18" s="40">
        <v>-111058.9</v>
      </c>
      <c r="FQ18" s="40">
        <v>-111211.9</v>
      </c>
      <c r="FR18" s="40">
        <v>-140101.9</v>
      </c>
      <c r="FS18" s="40">
        <v>-61410</v>
      </c>
      <c r="FT18" s="40">
        <v>-9455</v>
      </c>
      <c r="FU18" s="40">
        <v>-66195.200000000012</v>
      </c>
      <c r="FV18" s="40">
        <v>-3041.6999999999825</v>
      </c>
      <c r="FW18" s="40">
        <v>-58350</v>
      </c>
      <c r="FX18" s="40">
        <v>-59465</v>
      </c>
      <c r="FY18" s="40">
        <v>-61410</v>
      </c>
      <c r="FZ18" s="40">
        <v>-67015</v>
      </c>
      <c r="GA18" s="40">
        <v>-69365</v>
      </c>
      <c r="GB18" s="40">
        <v>-70865</v>
      </c>
      <c r="GC18" s="40">
        <v>-121799</v>
      </c>
      <c r="GD18" s="40">
        <v>-126699</v>
      </c>
      <c r="GE18" s="40">
        <v>-137060.20000000001</v>
      </c>
      <c r="GF18" s="40">
        <v>-137460.20000000001</v>
      </c>
      <c r="GG18" s="40">
        <v>-138250.20000000001</v>
      </c>
      <c r="GH18" s="40">
        <v>-140101.9</v>
      </c>
      <c r="GI18" s="40">
        <v>-147052.6</v>
      </c>
      <c r="GJ18" s="40">
        <v>-64075.5</v>
      </c>
      <c r="GK18" s="40">
        <v>-1417.9000000000015</v>
      </c>
      <c r="GL18" s="40">
        <v>-70730</v>
      </c>
      <c r="GM18" s="40">
        <v>-10829.200000000012</v>
      </c>
      <c r="GN18" s="40">
        <v>-50955.5</v>
      </c>
      <c r="GO18" s="40">
        <v>-52655.5</v>
      </c>
      <c r="GP18" s="40">
        <v>-64075.5</v>
      </c>
      <c r="GQ18" s="40">
        <v>-64093.4</v>
      </c>
      <c r="GR18" s="40">
        <v>-65493.4</v>
      </c>
      <c r="GS18" s="40">
        <v>-65493.4</v>
      </c>
      <c r="GT18" s="40">
        <v>-116943.4</v>
      </c>
      <c r="GU18" s="40">
        <v>-116943.4</v>
      </c>
      <c r="GV18" s="40">
        <v>-136223.4</v>
      </c>
      <c r="GW18" s="40">
        <v>-136223.4</v>
      </c>
      <c r="GX18" s="40">
        <v>-144673.4</v>
      </c>
      <c r="GY18" s="40">
        <v>-147180</v>
      </c>
      <c r="GZ18" s="40"/>
      <c r="HA18" s="40">
        <v>-83807</v>
      </c>
      <c r="HB18" s="40">
        <v>-2400</v>
      </c>
      <c r="HC18" s="40">
        <v>-87402.9</v>
      </c>
      <c r="HD18" s="40"/>
      <c r="HE18" s="40">
        <v>-50000</v>
      </c>
      <c r="HF18" s="40">
        <v>-51000</v>
      </c>
      <c r="HG18" s="40">
        <v>-83807</v>
      </c>
      <c r="HH18" s="40">
        <v>-84607</v>
      </c>
      <c r="HI18" s="40">
        <v>-85407</v>
      </c>
      <c r="HJ18" s="40">
        <v>-86207</v>
      </c>
      <c r="HK18" s="40">
        <v>-143007</v>
      </c>
      <c r="HL18" s="40">
        <v>-144707</v>
      </c>
      <c r="HM18" s="40">
        <v>-173609.9</v>
      </c>
      <c r="HN18" s="40"/>
      <c r="HO18" s="40"/>
      <c r="HP18" s="40"/>
    </row>
    <row r="19" spans="1:224" s="43" customFormat="1" ht="14.1" customHeight="1" x14ac:dyDescent="0.2">
      <c r="A19" s="33"/>
      <c r="B19" s="62" t="s">
        <v>62</v>
      </c>
      <c r="C19" s="32"/>
      <c r="D19" s="40">
        <v>730854.6</v>
      </c>
      <c r="E19" s="39">
        <v>730854.6</v>
      </c>
      <c r="F19" s="39">
        <v>0</v>
      </c>
      <c r="G19" s="39">
        <v>0</v>
      </c>
      <c r="H19" s="40">
        <v>0.20000000006984919</v>
      </c>
      <c r="I19" s="39">
        <v>561014.19999999995</v>
      </c>
      <c r="J19" s="39">
        <v>559353.4</v>
      </c>
      <c r="K19" s="39">
        <v>730854.6</v>
      </c>
      <c r="L19" s="39">
        <v>730854.6</v>
      </c>
      <c r="M19" s="40">
        <v>730854.6</v>
      </c>
      <c r="N19" s="40">
        <v>730854.6</v>
      </c>
      <c r="O19" s="40">
        <v>730854.6</v>
      </c>
      <c r="P19" s="40">
        <v>730854.6</v>
      </c>
      <c r="Q19" s="40">
        <v>730854.6</v>
      </c>
      <c r="R19" s="40">
        <v>730854.6</v>
      </c>
      <c r="S19" s="40">
        <v>730854.6</v>
      </c>
      <c r="T19" s="40">
        <v>730854.8</v>
      </c>
      <c r="U19" s="40">
        <v>954795.5</v>
      </c>
      <c r="V19" s="40">
        <v>955536</v>
      </c>
      <c r="W19" s="40">
        <v>-740.10000000009313</v>
      </c>
      <c r="X19" s="40">
        <v>-0.39999999990686774</v>
      </c>
      <c r="Y19" s="40">
        <v>0</v>
      </c>
      <c r="Z19" s="40">
        <v>955697.3</v>
      </c>
      <c r="AA19" s="40">
        <v>955532.7</v>
      </c>
      <c r="AB19" s="40">
        <v>955536</v>
      </c>
      <c r="AC19" s="40">
        <v>954560.4</v>
      </c>
      <c r="AD19" s="40">
        <v>954795.9</v>
      </c>
      <c r="AE19" s="40">
        <v>954795.9</v>
      </c>
      <c r="AF19" s="40">
        <v>954795.5</v>
      </c>
      <c r="AG19" s="40">
        <v>954795.5</v>
      </c>
      <c r="AH19" s="40">
        <v>954795.5</v>
      </c>
      <c r="AI19" s="40">
        <v>954795.5</v>
      </c>
      <c r="AJ19" s="40">
        <v>954795.5</v>
      </c>
      <c r="AK19" s="40">
        <v>954795.5</v>
      </c>
      <c r="AL19" s="40">
        <v>1725177.7</v>
      </c>
      <c r="AM19" s="40">
        <v>1725256.6</v>
      </c>
      <c r="AN19" s="40">
        <v>-78.900000000139698</v>
      </c>
      <c r="AO19" s="40">
        <v>0</v>
      </c>
      <c r="AP19" s="40">
        <v>0</v>
      </c>
      <c r="AQ19" s="40">
        <f>AQ20+AQ21</f>
        <v>1725228.4</v>
      </c>
      <c r="AR19" s="40">
        <f>AR20+AR21</f>
        <v>1725256.6</v>
      </c>
      <c r="AS19" s="40">
        <v>1725256.6</v>
      </c>
      <c r="AT19" s="40">
        <v>1725177.6</v>
      </c>
      <c r="AU19" s="40">
        <f>AU20+AU21</f>
        <v>1725177.7</v>
      </c>
      <c r="AV19" s="40">
        <v>1725177.7</v>
      </c>
      <c r="AW19" s="40">
        <v>1725177.7</v>
      </c>
      <c r="AX19" s="40">
        <v>1725177.7</v>
      </c>
      <c r="AY19" s="40">
        <v>1725177.7</v>
      </c>
      <c r="AZ19" s="40">
        <v>1725177.7</v>
      </c>
      <c r="BA19" s="40">
        <v>1725177.7</v>
      </c>
      <c r="BB19" s="40">
        <v>1725177.7</v>
      </c>
      <c r="BC19" s="40">
        <v>1411562.7</v>
      </c>
      <c r="BD19" s="40">
        <v>1408357.7</v>
      </c>
      <c r="BE19" s="40">
        <v>-45.300000000279397</v>
      </c>
      <c r="BF19" s="40">
        <v>0</v>
      </c>
      <c r="BG19" s="40">
        <v>3250.3000000000466</v>
      </c>
      <c r="BH19" s="40">
        <v>1408408.3</v>
      </c>
      <c r="BI19" s="40">
        <v>1408357.7</v>
      </c>
      <c r="BJ19" s="40">
        <v>1408357.7</v>
      </c>
      <c r="BK19" s="40">
        <v>1408312.4</v>
      </c>
      <c r="BL19" s="40">
        <v>1408312.4</v>
      </c>
      <c r="BM19" s="40">
        <v>1408312.4</v>
      </c>
      <c r="BN19" s="40">
        <v>1408312.4</v>
      </c>
      <c r="BO19" s="40">
        <v>1408312.4</v>
      </c>
      <c r="BP19" s="40">
        <v>1408312.4</v>
      </c>
      <c r="BQ19" s="40">
        <v>1408312.4</v>
      </c>
      <c r="BR19" s="40">
        <v>1408312.4</v>
      </c>
      <c r="BS19" s="40">
        <v>1411562.7</v>
      </c>
      <c r="BT19" s="40">
        <v>2297482.4</v>
      </c>
      <c r="BU19" s="40">
        <v>2297477.4</v>
      </c>
      <c r="BV19" s="40">
        <v>25</v>
      </c>
      <c r="BW19" s="40">
        <v>0</v>
      </c>
      <c r="BX19" s="40">
        <v>-20</v>
      </c>
      <c r="BY19" s="40">
        <v>2295526.7000000002</v>
      </c>
      <c r="BZ19" s="40">
        <v>2296093.5</v>
      </c>
      <c r="CA19" s="40">
        <v>2297477.4</v>
      </c>
      <c r="CB19" s="40">
        <v>2297482.4</v>
      </c>
      <c r="CC19" s="40">
        <v>2297502.4</v>
      </c>
      <c r="CD19" s="40">
        <v>2297502.4</v>
      </c>
      <c r="CE19" s="40">
        <v>2297502.4</v>
      </c>
      <c r="CF19" s="40">
        <v>2297502.4</v>
      </c>
      <c r="CG19" s="40">
        <v>2297502.4</v>
      </c>
      <c r="CH19" s="40">
        <v>2297502.4</v>
      </c>
      <c r="CI19" s="40">
        <v>2297482.4</v>
      </c>
      <c r="CJ19" s="40">
        <v>2297482.4</v>
      </c>
      <c r="CK19" s="40">
        <v>4892109.4000000004</v>
      </c>
      <c r="CL19" s="40">
        <v>4892109.4000000004</v>
      </c>
      <c r="CM19" s="40">
        <v>0</v>
      </c>
      <c r="CN19" s="40">
        <v>0</v>
      </c>
      <c r="CO19" s="40">
        <v>0</v>
      </c>
      <c r="CP19" s="40">
        <v>4892138.4000000004</v>
      </c>
      <c r="CQ19" s="40">
        <v>4892138.4000000004</v>
      </c>
      <c r="CR19" s="40">
        <v>4892109.4000000004</v>
      </c>
      <c r="CS19" s="40">
        <v>4892109.4000000004</v>
      </c>
      <c r="CT19" s="40">
        <v>4892109.4000000004</v>
      </c>
      <c r="CU19" s="40">
        <v>4892109.4000000004</v>
      </c>
      <c r="CV19" s="40">
        <v>4892109.4000000004</v>
      </c>
      <c r="CW19" s="40">
        <v>4892109.4000000004</v>
      </c>
      <c r="CX19" s="40">
        <v>4892109.4000000004</v>
      </c>
      <c r="CY19" s="40">
        <v>4892109.4000000004</v>
      </c>
      <c r="CZ19" s="40">
        <v>4892109.4000000004</v>
      </c>
      <c r="DA19" s="40">
        <v>4892109.4000000004</v>
      </c>
      <c r="DB19" s="40">
        <v>1988670.1</v>
      </c>
      <c r="DC19" s="40">
        <v>1988669.7</v>
      </c>
      <c r="DD19" s="40">
        <v>0.4</v>
      </c>
      <c r="DE19" s="40">
        <v>0</v>
      </c>
      <c r="DF19" s="40">
        <v>0</v>
      </c>
      <c r="DG19" s="40">
        <v>1988596.9</v>
      </c>
      <c r="DH19" s="40">
        <v>1988669.7</v>
      </c>
      <c r="DI19" s="40">
        <v>1988669.7</v>
      </c>
      <c r="DJ19" s="40">
        <v>1988670.1</v>
      </c>
      <c r="DK19" s="40">
        <v>1988670.1</v>
      </c>
      <c r="DL19" s="40">
        <v>1988670.1</v>
      </c>
      <c r="DM19" s="40">
        <v>1988670.1</v>
      </c>
      <c r="DN19" s="40">
        <v>1988670.1</v>
      </c>
      <c r="DO19" s="40">
        <v>1988670.1</v>
      </c>
      <c r="DP19" s="40">
        <v>1988670.1</v>
      </c>
      <c r="DQ19" s="40">
        <v>1988670.1</v>
      </c>
      <c r="DR19" s="40">
        <v>1988670.1</v>
      </c>
      <c r="DS19" s="40">
        <v>5526513.6999999993</v>
      </c>
      <c r="DT19" s="40">
        <v>5526514.1999999993</v>
      </c>
      <c r="DU19" s="40">
        <v>-0.5</v>
      </c>
      <c r="DV19" s="40">
        <v>0</v>
      </c>
      <c r="DW19" s="40">
        <v>0</v>
      </c>
      <c r="DX19" s="40">
        <v>5522903.7999999998</v>
      </c>
      <c r="DY19" s="40">
        <v>5526864.9000000004</v>
      </c>
      <c r="DZ19" s="40">
        <v>5526514.1999999993</v>
      </c>
      <c r="EA19" s="40">
        <v>5526513.6999999993</v>
      </c>
      <c r="EB19" s="40">
        <v>5526513.6999999993</v>
      </c>
      <c r="EC19" s="40">
        <v>5526513.6999999993</v>
      </c>
      <c r="ED19" s="40">
        <f>ED20+ED21</f>
        <v>5526513.6999999993</v>
      </c>
      <c r="EE19" s="40">
        <v>5526513.6999999993</v>
      </c>
      <c r="EF19" s="40">
        <v>5526513.6999999993</v>
      </c>
      <c r="EG19" s="40">
        <v>5526513.6999999993</v>
      </c>
      <c r="EH19" s="40">
        <v>5526513.6999999993</v>
      </c>
      <c r="EI19" s="40">
        <v>5526513.6999999993</v>
      </c>
      <c r="EJ19" s="40">
        <v>10219914.800000001</v>
      </c>
      <c r="EK19" s="40">
        <v>10219914.800000001</v>
      </c>
      <c r="EL19" s="40">
        <v>0</v>
      </c>
      <c r="EM19" s="40">
        <v>0</v>
      </c>
      <c r="EN19" s="40">
        <v>0</v>
      </c>
      <c r="EO19" s="40">
        <f>EO20+EO21</f>
        <v>10219876</v>
      </c>
      <c r="EP19" s="40">
        <v>10219878.699999999</v>
      </c>
      <c r="EQ19" s="40">
        <v>10219914.800000001</v>
      </c>
      <c r="ER19" s="40">
        <v>10219914.800000001</v>
      </c>
      <c r="ES19" s="40">
        <v>10219914.800000001</v>
      </c>
      <c r="ET19" s="40">
        <v>10219914.800000001</v>
      </c>
      <c r="EU19" s="40">
        <v>10219914.800000001</v>
      </c>
      <c r="EV19" s="40">
        <v>10219914.800000001</v>
      </c>
      <c r="EW19" s="40">
        <v>10219914.800000001</v>
      </c>
      <c r="EX19" s="40">
        <v>10219914.800000001</v>
      </c>
      <c r="EY19" s="40">
        <v>10219914.800000001</v>
      </c>
      <c r="EZ19" s="40">
        <v>10219914.800000001</v>
      </c>
      <c r="FA19" s="40">
        <v>13248987</v>
      </c>
      <c r="FB19" s="40">
        <v>13248987</v>
      </c>
      <c r="FC19" s="40">
        <v>0</v>
      </c>
      <c r="FD19" s="40">
        <v>0</v>
      </c>
      <c r="FE19" s="40">
        <v>0</v>
      </c>
      <c r="FF19" s="40">
        <v>13051856.5</v>
      </c>
      <c r="FG19" s="40">
        <v>13058345.5</v>
      </c>
      <c r="FH19" s="40">
        <v>13248987</v>
      </c>
      <c r="FI19" s="40">
        <v>13248987</v>
      </c>
      <c r="FJ19" s="40">
        <v>13248987</v>
      </c>
      <c r="FK19" s="40">
        <v>13248987</v>
      </c>
      <c r="FL19" s="40">
        <v>13248987</v>
      </c>
      <c r="FM19" s="40">
        <v>13248987</v>
      </c>
      <c r="FN19" s="40">
        <v>13248987</v>
      </c>
      <c r="FO19" s="40">
        <v>13248987</v>
      </c>
      <c r="FP19" s="40">
        <v>13248987</v>
      </c>
      <c r="FQ19" s="40">
        <v>13248987</v>
      </c>
      <c r="FR19" s="40">
        <v>5982925.5999999996</v>
      </c>
      <c r="FS19" s="40">
        <v>5982925.5999999996</v>
      </c>
      <c r="FT19" s="40">
        <v>0</v>
      </c>
      <c r="FU19" s="40">
        <v>0</v>
      </c>
      <c r="FV19" s="40">
        <v>0</v>
      </c>
      <c r="FW19" s="40">
        <v>5982925.6999999993</v>
      </c>
      <c r="FX19" s="40">
        <v>5982925.7999999998</v>
      </c>
      <c r="FY19" s="40">
        <v>5982925.5999999996</v>
      </c>
      <c r="FZ19" s="40">
        <v>5982925.5999999996</v>
      </c>
      <c r="GA19" s="40">
        <v>5982925.5999999996</v>
      </c>
      <c r="GB19" s="40">
        <v>5982925.5999999996</v>
      </c>
      <c r="GC19" s="40">
        <v>5982925.5999999996</v>
      </c>
      <c r="GD19" s="40">
        <v>5982925.5999999996</v>
      </c>
      <c r="GE19" s="40">
        <v>5982925.5999999996</v>
      </c>
      <c r="GF19" s="40">
        <v>5982925.5999999996</v>
      </c>
      <c r="GG19" s="40">
        <v>5982925.5999999996</v>
      </c>
      <c r="GH19" s="40">
        <v>5982925.5999999996</v>
      </c>
      <c r="GI19" s="40">
        <v>6123654.3000000007</v>
      </c>
      <c r="GJ19" s="40">
        <v>6123654.3000000007</v>
      </c>
      <c r="GK19" s="40">
        <v>0</v>
      </c>
      <c r="GL19" s="40">
        <v>-0.10000000055879354</v>
      </c>
      <c r="GM19" s="40">
        <v>0</v>
      </c>
      <c r="GN19" s="40">
        <v>6114508.5999999996</v>
      </c>
      <c r="GO19" s="40">
        <v>6123668.0999999996</v>
      </c>
      <c r="GP19" s="40">
        <v>6123654.3000000007</v>
      </c>
      <c r="GQ19" s="40">
        <v>6123654.3000000007</v>
      </c>
      <c r="GR19" s="40">
        <v>6123654.3000000007</v>
      </c>
      <c r="GS19" s="40">
        <v>6123654.3000000007</v>
      </c>
      <c r="GT19" s="40">
        <v>6123654.3000000007</v>
      </c>
      <c r="GU19" s="40">
        <v>6123654.3000000007</v>
      </c>
      <c r="GV19" s="40">
        <v>6123654.2000000002</v>
      </c>
      <c r="GW19" s="40">
        <v>6123654.2000000002</v>
      </c>
      <c r="GX19" s="40">
        <v>6123654.2000000002</v>
      </c>
      <c r="GY19" s="40">
        <v>6123654.3000000007</v>
      </c>
      <c r="GZ19" s="40"/>
      <c r="HA19" s="40">
        <v>6980788.3000000007</v>
      </c>
      <c r="HB19" s="40">
        <v>0</v>
      </c>
      <c r="HC19" s="40">
        <v>0</v>
      </c>
      <c r="HD19" s="40"/>
      <c r="HE19" s="40">
        <v>6980788.3000000007</v>
      </c>
      <c r="HF19" s="40">
        <v>6980788.3000000007</v>
      </c>
      <c r="HG19" s="40">
        <v>6980788.3000000007</v>
      </c>
      <c r="HH19" s="40">
        <v>6980788.3000000007</v>
      </c>
      <c r="HI19" s="40">
        <v>6980788.3000000007</v>
      </c>
      <c r="HJ19" s="40">
        <v>6980788.3000000007</v>
      </c>
      <c r="HK19" s="40">
        <v>6980788.3000000007</v>
      </c>
      <c r="HL19" s="40">
        <v>6980788.3000000007</v>
      </c>
      <c r="HM19" s="40">
        <v>6980788.3000000007</v>
      </c>
      <c r="HN19" s="40"/>
      <c r="HO19" s="40"/>
      <c r="HP19" s="40"/>
    </row>
    <row r="20" spans="1:224" s="43" customFormat="1" ht="14.1" customHeight="1" x14ac:dyDescent="0.2">
      <c r="A20" s="33"/>
      <c r="B20" s="63" t="s">
        <v>64</v>
      </c>
      <c r="C20" s="32"/>
      <c r="D20" s="40">
        <v>285600.3</v>
      </c>
      <c r="E20" s="39">
        <v>285600.3</v>
      </c>
      <c r="F20" s="39">
        <v>0</v>
      </c>
      <c r="G20" s="39">
        <v>0</v>
      </c>
      <c r="H20" s="40">
        <v>0.20000000001164153</v>
      </c>
      <c r="I20" s="39">
        <v>113915.8</v>
      </c>
      <c r="J20" s="39">
        <v>113905.8</v>
      </c>
      <c r="K20" s="39">
        <v>285600.3</v>
      </c>
      <c r="L20" s="39">
        <v>285600.3</v>
      </c>
      <c r="M20" s="40">
        <v>285600.3</v>
      </c>
      <c r="N20" s="40">
        <v>285600.3</v>
      </c>
      <c r="O20" s="40">
        <v>285600.3</v>
      </c>
      <c r="P20" s="40">
        <v>285600.3</v>
      </c>
      <c r="Q20" s="40">
        <v>285600.3</v>
      </c>
      <c r="R20" s="40">
        <v>285600.3</v>
      </c>
      <c r="S20" s="40">
        <v>285600.3</v>
      </c>
      <c r="T20" s="40">
        <v>285600.5</v>
      </c>
      <c r="U20" s="45">
        <v>210859.7</v>
      </c>
      <c r="V20" s="40">
        <v>211908.5</v>
      </c>
      <c r="W20" s="40">
        <v>-1048.7999999999884</v>
      </c>
      <c r="X20" s="40">
        <v>0</v>
      </c>
      <c r="Y20" s="40">
        <v>0</v>
      </c>
      <c r="Z20" s="40">
        <v>212073.1</v>
      </c>
      <c r="AA20" s="40">
        <v>211908.5</v>
      </c>
      <c r="AB20" s="40">
        <v>211908.5</v>
      </c>
      <c r="AC20" s="40">
        <v>210932.9</v>
      </c>
      <c r="AD20" s="40">
        <v>210859.7</v>
      </c>
      <c r="AE20" s="40">
        <v>210859.7</v>
      </c>
      <c r="AF20" s="40">
        <v>210859.7</v>
      </c>
      <c r="AG20" s="39">
        <v>210859.7</v>
      </c>
      <c r="AH20" s="40">
        <v>210859.7</v>
      </c>
      <c r="AI20" s="40">
        <v>210859.7</v>
      </c>
      <c r="AJ20" s="45">
        <v>210859.7</v>
      </c>
      <c r="AK20" s="45">
        <v>210859.7</v>
      </c>
      <c r="AL20" s="40">
        <v>1125611</v>
      </c>
      <c r="AM20" s="40">
        <v>1125667.1000000001</v>
      </c>
      <c r="AN20" s="40">
        <v>-56.100000000093132</v>
      </c>
      <c r="AO20" s="40">
        <v>0</v>
      </c>
      <c r="AP20" s="40">
        <v>0</v>
      </c>
      <c r="AQ20" s="39">
        <v>1125638.8999999999</v>
      </c>
      <c r="AR20" s="39">
        <v>1125667.1000000001</v>
      </c>
      <c r="AS20" s="40">
        <v>1125667.1000000001</v>
      </c>
      <c r="AT20" s="40">
        <v>1125610.8999999999</v>
      </c>
      <c r="AU20" s="39">
        <v>1125611</v>
      </c>
      <c r="AV20" s="40">
        <v>1125611</v>
      </c>
      <c r="AW20" s="40">
        <v>1125611</v>
      </c>
      <c r="AX20" s="40">
        <v>1125611</v>
      </c>
      <c r="AY20" s="40">
        <v>1125611</v>
      </c>
      <c r="AZ20" s="40">
        <v>1125611</v>
      </c>
      <c r="BA20" s="40">
        <v>1125611</v>
      </c>
      <c r="BB20" s="40">
        <v>1125611</v>
      </c>
      <c r="BC20" s="40">
        <v>793667.2</v>
      </c>
      <c r="BD20" s="40">
        <v>790416.3</v>
      </c>
      <c r="BE20" s="40">
        <v>0</v>
      </c>
      <c r="BF20" s="40">
        <v>0</v>
      </c>
      <c r="BG20" s="40">
        <v>3250.8999999999069</v>
      </c>
      <c r="BH20" s="40">
        <v>790416.3</v>
      </c>
      <c r="BI20" s="40">
        <v>790416.3</v>
      </c>
      <c r="BJ20" s="40">
        <v>790416.3</v>
      </c>
      <c r="BK20" s="40">
        <v>790416.3</v>
      </c>
      <c r="BL20" s="40">
        <v>790416.3</v>
      </c>
      <c r="BM20" s="40">
        <v>790416.3</v>
      </c>
      <c r="BN20" s="40">
        <v>790416.3</v>
      </c>
      <c r="BO20" s="40">
        <v>790416.3</v>
      </c>
      <c r="BP20" s="40">
        <v>790416.3</v>
      </c>
      <c r="BQ20" s="40">
        <v>790416.3</v>
      </c>
      <c r="BR20" s="40">
        <v>790416.3</v>
      </c>
      <c r="BS20" s="40">
        <v>793667.2</v>
      </c>
      <c r="BT20" s="40">
        <v>1671704.1</v>
      </c>
      <c r="BU20" s="40">
        <v>1671699.1</v>
      </c>
      <c r="BV20" s="40">
        <v>5</v>
      </c>
      <c r="BW20" s="40">
        <v>0</v>
      </c>
      <c r="BX20" s="40">
        <v>0</v>
      </c>
      <c r="BY20" s="40">
        <v>1671108.8</v>
      </c>
      <c r="BZ20" s="40">
        <v>1671699.1</v>
      </c>
      <c r="CA20" s="40">
        <v>1671699.1</v>
      </c>
      <c r="CB20" s="40">
        <v>1671704.1</v>
      </c>
      <c r="CC20" s="40">
        <v>1671704.1</v>
      </c>
      <c r="CD20" s="40">
        <v>1671704.1</v>
      </c>
      <c r="CE20" s="40">
        <v>1671704.1</v>
      </c>
      <c r="CF20" s="40">
        <v>1671704.1</v>
      </c>
      <c r="CG20" s="40">
        <v>1671704.1</v>
      </c>
      <c r="CH20" s="40">
        <v>1671704.1</v>
      </c>
      <c r="CI20" s="40">
        <v>1671704.1</v>
      </c>
      <c r="CJ20" s="40">
        <v>1671704.1</v>
      </c>
      <c r="CK20" s="40">
        <v>3874677.4</v>
      </c>
      <c r="CL20" s="40">
        <v>3874677.4</v>
      </c>
      <c r="CM20" s="40">
        <v>0</v>
      </c>
      <c r="CN20" s="40">
        <v>0</v>
      </c>
      <c r="CO20" s="40">
        <v>0</v>
      </c>
      <c r="CP20" s="40">
        <v>3874677.4</v>
      </c>
      <c r="CQ20" s="40">
        <v>3874677.4</v>
      </c>
      <c r="CR20" s="40">
        <v>3874677.4</v>
      </c>
      <c r="CS20" s="40">
        <v>3874677.4</v>
      </c>
      <c r="CT20" s="40">
        <v>3874677.4</v>
      </c>
      <c r="CU20" s="40">
        <v>3874677.4</v>
      </c>
      <c r="CV20" s="40">
        <v>3874677.4</v>
      </c>
      <c r="CW20" s="40">
        <v>3874677.4</v>
      </c>
      <c r="CX20" s="40">
        <v>3874677.4</v>
      </c>
      <c r="CY20" s="40">
        <v>3874677.4</v>
      </c>
      <c r="CZ20" s="40">
        <v>3874677.4</v>
      </c>
      <c r="DA20" s="40">
        <v>3874677.4</v>
      </c>
      <c r="DB20" s="40">
        <v>941757.7</v>
      </c>
      <c r="DC20" s="40">
        <v>941757.3</v>
      </c>
      <c r="DD20" s="40">
        <v>0.4</v>
      </c>
      <c r="DE20" s="40">
        <v>0</v>
      </c>
      <c r="DF20" s="40">
        <v>0</v>
      </c>
      <c r="DG20" s="40">
        <v>941757.4</v>
      </c>
      <c r="DH20" s="40">
        <v>941757.3</v>
      </c>
      <c r="DI20" s="40">
        <v>941757.3</v>
      </c>
      <c r="DJ20" s="40">
        <v>941757.7</v>
      </c>
      <c r="DK20" s="40">
        <v>941757.7</v>
      </c>
      <c r="DL20" s="40">
        <v>941757.7</v>
      </c>
      <c r="DM20" s="40">
        <v>941757.7</v>
      </c>
      <c r="DN20" s="40">
        <v>941757.7</v>
      </c>
      <c r="DO20" s="40">
        <v>941757.7</v>
      </c>
      <c r="DP20" s="40">
        <v>941757.7</v>
      </c>
      <c r="DQ20" s="40">
        <v>941757.7</v>
      </c>
      <c r="DR20" s="40">
        <v>941757.7</v>
      </c>
      <c r="DS20" s="40">
        <v>3886423.3</v>
      </c>
      <c r="DT20" s="40">
        <v>3886423.3</v>
      </c>
      <c r="DU20" s="40">
        <v>0</v>
      </c>
      <c r="DV20" s="40">
        <v>0</v>
      </c>
      <c r="DW20" s="40">
        <v>0</v>
      </c>
      <c r="DX20" s="40">
        <v>3886374.1</v>
      </c>
      <c r="DY20" s="40">
        <v>3886774</v>
      </c>
      <c r="DZ20" s="40">
        <v>3886423.3</v>
      </c>
      <c r="EA20" s="40">
        <v>3886423.3</v>
      </c>
      <c r="EB20" s="40">
        <v>3886423.3</v>
      </c>
      <c r="EC20" s="40">
        <v>3886423.3</v>
      </c>
      <c r="ED20" s="40">
        <v>3886423.3</v>
      </c>
      <c r="EE20" s="40">
        <v>3886423.3</v>
      </c>
      <c r="EF20" s="40">
        <v>3886423.3</v>
      </c>
      <c r="EG20" s="40">
        <v>3886423.3</v>
      </c>
      <c r="EH20" s="40">
        <v>3886423.3</v>
      </c>
      <c r="EI20" s="40">
        <v>3886423.3</v>
      </c>
      <c r="EJ20" s="40">
        <v>7784447</v>
      </c>
      <c r="EK20" s="40">
        <v>7784447</v>
      </c>
      <c r="EL20" s="40">
        <v>0</v>
      </c>
      <c r="EM20" s="40">
        <v>0</v>
      </c>
      <c r="EN20" s="40">
        <v>0</v>
      </c>
      <c r="EO20" s="40">
        <v>7784408.2000000002</v>
      </c>
      <c r="EP20" s="40">
        <v>7784410.9000000004</v>
      </c>
      <c r="EQ20" s="40">
        <v>7784447</v>
      </c>
      <c r="ER20" s="40">
        <v>7784447</v>
      </c>
      <c r="ES20" s="40">
        <v>7784447</v>
      </c>
      <c r="ET20" s="40">
        <v>7784447</v>
      </c>
      <c r="EU20" s="40">
        <v>7784447</v>
      </c>
      <c r="EV20" s="40">
        <v>7784447</v>
      </c>
      <c r="EW20" s="40">
        <v>7784447</v>
      </c>
      <c r="EX20" s="40">
        <v>7784447</v>
      </c>
      <c r="EY20" s="40">
        <v>7784447</v>
      </c>
      <c r="EZ20" s="40">
        <v>7784447</v>
      </c>
      <c r="FA20" s="40">
        <v>10074059.5</v>
      </c>
      <c r="FB20" s="40">
        <v>10074059.5</v>
      </c>
      <c r="FC20" s="40">
        <v>0</v>
      </c>
      <c r="FD20" s="40">
        <v>0</v>
      </c>
      <c r="FE20" s="40">
        <v>0</v>
      </c>
      <c r="FF20" s="40">
        <v>10068096.4</v>
      </c>
      <c r="FG20" s="40">
        <v>10073918</v>
      </c>
      <c r="FH20" s="40">
        <v>10074059.5</v>
      </c>
      <c r="FI20" s="40">
        <v>10074059.5</v>
      </c>
      <c r="FJ20" s="40">
        <v>10074059.5</v>
      </c>
      <c r="FK20" s="40">
        <v>10074059.5</v>
      </c>
      <c r="FL20" s="40">
        <v>10074059.5</v>
      </c>
      <c r="FM20" s="40">
        <v>10074059.5</v>
      </c>
      <c r="FN20" s="40">
        <v>10074059.5</v>
      </c>
      <c r="FO20" s="40">
        <v>10074059.5</v>
      </c>
      <c r="FP20" s="40">
        <v>10074059.5</v>
      </c>
      <c r="FQ20" s="40">
        <v>10074059.5</v>
      </c>
      <c r="FR20" s="40">
        <v>2839812.9</v>
      </c>
      <c r="FS20" s="40">
        <v>2839812.9</v>
      </c>
      <c r="FT20" s="40">
        <v>0</v>
      </c>
      <c r="FU20" s="40">
        <v>0</v>
      </c>
      <c r="FV20" s="40">
        <v>0</v>
      </c>
      <c r="FW20" s="40">
        <v>2839813.1</v>
      </c>
      <c r="FX20" s="40">
        <v>2839813.1</v>
      </c>
      <c r="FY20" s="40">
        <v>2839812.9</v>
      </c>
      <c r="FZ20" s="40">
        <v>2839812.9</v>
      </c>
      <c r="GA20" s="40">
        <v>2839812.9</v>
      </c>
      <c r="GB20" s="40">
        <v>2839812.9</v>
      </c>
      <c r="GC20" s="40">
        <v>2839812.9</v>
      </c>
      <c r="GD20" s="40">
        <v>2839812.9</v>
      </c>
      <c r="GE20" s="40">
        <v>2839812.9</v>
      </c>
      <c r="GF20" s="40">
        <v>2839812.9</v>
      </c>
      <c r="GG20" s="40">
        <v>2839812.9</v>
      </c>
      <c r="GH20" s="40">
        <v>2839812.9</v>
      </c>
      <c r="GI20" s="40">
        <v>3743101.2</v>
      </c>
      <c r="GJ20" s="40">
        <v>3743101.2</v>
      </c>
      <c r="GK20" s="40">
        <v>0</v>
      </c>
      <c r="GL20" s="40">
        <v>0</v>
      </c>
      <c r="GM20" s="40">
        <v>0</v>
      </c>
      <c r="GN20" s="40">
        <v>3734845.1</v>
      </c>
      <c r="GO20" s="40">
        <v>3743101.2</v>
      </c>
      <c r="GP20" s="40">
        <v>3743101.2</v>
      </c>
      <c r="GQ20" s="40">
        <v>3743101.2</v>
      </c>
      <c r="GR20" s="40">
        <v>3743101.2</v>
      </c>
      <c r="GS20" s="40">
        <v>3743101.2</v>
      </c>
      <c r="GT20" s="40">
        <v>3743101.2</v>
      </c>
      <c r="GU20" s="40">
        <v>3743101.2</v>
      </c>
      <c r="GV20" s="40">
        <v>3743101.2</v>
      </c>
      <c r="GW20" s="40">
        <v>3743101.2</v>
      </c>
      <c r="GX20" s="40">
        <v>3743101.2</v>
      </c>
      <c r="GY20" s="40">
        <v>3743101.2</v>
      </c>
      <c r="GZ20" s="40"/>
      <c r="HA20" s="40">
        <v>4169433.2</v>
      </c>
      <c r="HB20" s="40">
        <v>0</v>
      </c>
      <c r="HC20" s="40">
        <v>0</v>
      </c>
      <c r="HD20" s="40"/>
      <c r="HE20" s="40">
        <v>4169433.2</v>
      </c>
      <c r="HF20" s="40">
        <v>4169433.2</v>
      </c>
      <c r="HG20" s="40">
        <v>4169433.2</v>
      </c>
      <c r="HH20" s="40">
        <v>4169433.2</v>
      </c>
      <c r="HI20" s="40">
        <v>4169433.2</v>
      </c>
      <c r="HJ20" s="40">
        <v>4169433.2</v>
      </c>
      <c r="HK20" s="40">
        <v>4169433.2</v>
      </c>
      <c r="HL20" s="40">
        <v>4169433.2</v>
      </c>
      <c r="HM20" s="40">
        <v>4169433.2</v>
      </c>
      <c r="HN20" s="40"/>
      <c r="HO20" s="40"/>
      <c r="HP20" s="40"/>
    </row>
    <row r="21" spans="1:224" s="43" customFormat="1" ht="14.1" customHeight="1" x14ac:dyDescent="0.2">
      <c r="A21" s="29"/>
      <c r="B21" s="63" t="s">
        <v>65</v>
      </c>
      <c r="C21" s="36"/>
      <c r="D21" s="40">
        <v>445254.3</v>
      </c>
      <c r="E21" s="40">
        <v>445254.3</v>
      </c>
      <c r="F21" s="40">
        <v>0</v>
      </c>
      <c r="G21" s="40">
        <v>0</v>
      </c>
      <c r="H21" s="40">
        <v>0</v>
      </c>
      <c r="I21" s="40">
        <v>447098.4</v>
      </c>
      <c r="J21" s="40">
        <v>445447.6</v>
      </c>
      <c r="K21" s="40">
        <v>445254.3</v>
      </c>
      <c r="L21" s="40">
        <v>445254.3</v>
      </c>
      <c r="M21" s="40">
        <v>445254.3</v>
      </c>
      <c r="N21" s="40">
        <v>445254.3</v>
      </c>
      <c r="O21" s="40">
        <v>445254.3</v>
      </c>
      <c r="P21" s="40">
        <v>445254.3</v>
      </c>
      <c r="Q21" s="40">
        <v>445254.3</v>
      </c>
      <c r="R21" s="40">
        <v>445254.3</v>
      </c>
      <c r="S21" s="40">
        <v>445254.3</v>
      </c>
      <c r="T21" s="40">
        <v>445254.3</v>
      </c>
      <c r="U21" s="40">
        <v>743935.8</v>
      </c>
      <c r="V21" s="40">
        <v>743627.5</v>
      </c>
      <c r="W21" s="39">
        <f>AE21-AB21</f>
        <v>308.69999999995343</v>
      </c>
      <c r="X21" s="40">
        <v>-0.39999999990686774</v>
      </c>
      <c r="Y21" s="40">
        <v>0</v>
      </c>
      <c r="Z21" s="40">
        <v>743624.2</v>
      </c>
      <c r="AA21" s="40">
        <v>743624.2</v>
      </c>
      <c r="AB21" s="40">
        <v>743627.5</v>
      </c>
      <c r="AC21" s="40">
        <v>743627.5</v>
      </c>
      <c r="AD21" s="40">
        <v>743936.2</v>
      </c>
      <c r="AE21" s="40">
        <v>743936.2</v>
      </c>
      <c r="AF21" s="40">
        <v>743935.8</v>
      </c>
      <c r="AG21" s="39">
        <v>743935.8</v>
      </c>
      <c r="AH21" s="40">
        <v>743935.8</v>
      </c>
      <c r="AI21" s="40">
        <v>743935.8</v>
      </c>
      <c r="AJ21" s="40">
        <v>743935.8</v>
      </c>
      <c r="AK21" s="40">
        <v>743935.8</v>
      </c>
      <c r="AL21" s="40">
        <v>599566.69999999995</v>
      </c>
      <c r="AM21" s="40">
        <v>599589.5</v>
      </c>
      <c r="AN21" s="40">
        <v>-22.800000000046566</v>
      </c>
      <c r="AO21" s="40">
        <v>0</v>
      </c>
      <c r="AP21" s="40">
        <v>0</v>
      </c>
      <c r="AQ21" s="39">
        <v>599589.5</v>
      </c>
      <c r="AR21" s="39">
        <v>599589.5</v>
      </c>
      <c r="AS21" s="40">
        <v>599589.5</v>
      </c>
      <c r="AT21" s="40">
        <v>599566.69999999995</v>
      </c>
      <c r="AU21" s="39">
        <v>599566.69999999995</v>
      </c>
      <c r="AV21" s="40">
        <v>599566.69999999995</v>
      </c>
      <c r="AW21" s="40">
        <v>599566.69999999995</v>
      </c>
      <c r="AX21" s="40">
        <v>599566.69999999995</v>
      </c>
      <c r="AY21" s="40">
        <v>599566.69999999995</v>
      </c>
      <c r="AZ21" s="40">
        <v>599566.69999999995</v>
      </c>
      <c r="BA21" s="40">
        <v>599566.69999999995</v>
      </c>
      <c r="BB21" s="40">
        <v>599566.69999999995</v>
      </c>
      <c r="BC21" s="40">
        <v>617895.5</v>
      </c>
      <c r="BD21" s="40">
        <v>617941.4</v>
      </c>
      <c r="BE21" s="40">
        <v>-45.300000000046566</v>
      </c>
      <c r="BF21" s="40">
        <v>0</v>
      </c>
      <c r="BG21" s="40">
        <v>-0.59999999997671694</v>
      </c>
      <c r="BH21" s="40">
        <v>617992</v>
      </c>
      <c r="BI21" s="40">
        <v>617941.4</v>
      </c>
      <c r="BJ21" s="40">
        <v>617941.4</v>
      </c>
      <c r="BK21" s="40">
        <v>617896.1</v>
      </c>
      <c r="BL21" s="40">
        <v>617896.1</v>
      </c>
      <c r="BM21" s="40">
        <v>617896.1</v>
      </c>
      <c r="BN21" s="40">
        <v>617896.1</v>
      </c>
      <c r="BO21" s="40">
        <v>617896.1</v>
      </c>
      <c r="BP21" s="40">
        <v>617896.1</v>
      </c>
      <c r="BQ21" s="40">
        <v>617896.1</v>
      </c>
      <c r="BR21" s="40">
        <v>617896.1</v>
      </c>
      <c r="BS21" s="40">
        <v>617895.5</v>
      </c>
      <c r="BT21" s="40">
        <v>625778.30000000005</v>
      </c>
      <c r="BU21" s="40">
        <v>625778.30000000005</v>
      </c>
      <c r="BV21" s="40">
        <v>20</v>
      </c>
      <c r="BW21" s="40">
        <v>0</v>
      </c>
      <c r="BX21" s="40">
        <v>-20</v>
      </c>
      <c r="BY21" s="40">
        <v>624417.9</v>
      </c>
      <c r="BZ21" s="40">
        <v>624394.4</v>
      </c>
      <c r="CA21" s="40">
        <v>625778.30000000005</v>
      </c>
      <c r="CB21" s="40">
        <v>625778.30000000005</v>
      </c>
      <c r="CC21" s="40">
        <v>625798.30000000005</v>
      </c>
      <c r="CD21" s="40">
        <v>625798.30000000005</v>
      </c>
      <c r="CE21" s="40">
        <v>625798.30000000005</v>
      </c>
      <c r="CF21" s="40">
        <v>625798.30000000005</v>
      </c>
      <c r="CG21" s="40">
        <v>625798.30000000005</v>
      </c>
      <c r="CH21" s="40">
        <v>625798.30000000005</v>
      </c>
      <c r="CI21" s="40">
        <v>625778.30000000005</v>
      </c>
      <c r="CJ21" s="40">
        <v>625778.30000000005</v>
      </c>
      <c r="CK21" s="40">
        <v>1017432</v>
      </c>
      <c r="CL21" s="40">
        <v>1017432</v>
      </c>
      <c r="CM21" s="40">
        <v>0</v>
      </c>
      <c r="CN21" s="40">
        <v>0</v>
      </c>
      <c r="CO21" s="40">
        <v>0</v>
      </c>
      <c r="CP21" s="40">
        <v>1017461</v>
      </c>
      <c r="CQ21" s="40">
        <v>1017461</v>
      </c>
      <c r="CR21" s="40">
        <v>1017432</v>
      </c>
      <c r="CS21" s="40">
        <v>1017432</v>
      </c>
      <c r="CT21" s="40">
        <v>1017432</v>
      </c>
      <c r="CU21" s="40">
        <v>1017432</v>
      </c>
      <c r="CV21" s="40">
        <v>1017432</v>
      </c>
      <c r="CW21" s="40">
        <v>1017432</v>
      </c>
      <c r="CX21" s="40">
        <v>1017432</v>
      </c>
      <c r="CY21" s="40">
        <v>1017432</v>
      </c>
      <c r="CZ21" s="40">
        <v>1017432</v>
      </c>
      <c r="DA21" s="40">
        <v>1017432</v>
      </c>
      <c r="DB21" s="40">
        <v>1046912.4</v>
      </c>
      <c r="DC21" s="40">
        <v>1046912.4</v>
      </c>
      <c r="DD21" s="40">
        <v>0</v>
      </c>
      <c r="DE21" s="40">
        <v>0</v>
      </c>
      <c r="DF21" s="40">
        <v>0</v>
      </c>
      <c r="DG21" s="40">
        <v>1046839.5</v>
      </c>
      <c r="DH21" s="40">
        <v>1046912.4</v>
      </c>
      <c r="DI21" s="40">
        <v>1046912.4</v>
      </c>
      <c r="DJ21" s="40">
        <v>1046912.4</v>
      </c>
      <c r="DK21" s="40">
        <v>1046912.4</v>
      </c>
      <c r="DL21" s="40">
        <v>1046912.4</v>
      </c>
      <c r="DM21" s="40">
        <v>1046912.4</v>
      </c>
      <c r="DN21" s="40">
        <v>1046912.4</v>
      </c>
      <c r="DO21" s="40">
        <v>1046912.4</v>
      </c>
      <c r="DP21" s="40">
        <v>1046912.4</v>
      </c>
      <c r="DQ21" s="40">
        <v>1046912.4</v>
      </c>
      <c r="DR21" s="40">
        <v>1046912.4</v>
      </c>
      <c r="DS21" s="40">
        <v>1640090.4</v>
      </c>
      <c r="DT21" s="40">
        <v>1640090.9</v>
      </c>
      <c r="DU21" s="40">
        <v>-0.5</v>
      </c>
      <c r="DV21" s="40">
        <v>0</v>
      </c>
      <c r="DW21" s="40">
        <v>0</v>
      </c>
      <c r="DX21" s="40">
        <v>1636529.7</v>
      </c>
      <c r="DY21" s="40">
        <v>1640090.9</v>
      </c>
      <c r="DZ21" s="40">
        <v>1640090.9</v>
      </c>
      <c r="EA21" s="40">
        <v>1640090.4</v>
      </c>
      <c r="EB21" s="40">
        <v>1640090.4</v>
      </c>
      <c r="EC21" s="40">
        <v>1640090.4</v>
      </c>
      <c r="ED21" s="40">
        <f>1433554.5+206535.9</f>
        <v>1640090.4</v>
      </c>
      <c r="EE21" s="40">
        <v>1640090.4</v>
      </c>
      <c r="EF21" s="40">
        <v>1640090.4</v>
      </c>
      <c r="EG21" s="40">
        <v>1640090.4</v>
      </c>
      <c r="EH21" s="40">
        <v>1640090.4</v>
      </c>
      <c r="EI21" s="40">
        <v>1640090.4</v>
      </c>
      <c r="EJ21" s="40">
        <v>2435467.7999999998</v>
      </c>
      <c r="EK21" s="40">
        <v>2435467.7999999998</v>
      </c>
      <c r="EL21" s="40">
        <v>0</v>
      </c>
      <c r="EM21" s="40">
        <v>0</v>
      </c>
      <c r="EN21" s="40">
        <v>0</v>
      </c>
      <c r="EO21" s="40">
        <f>2221932.4+213535.4</f>
        <v>2435467.7999999998</v>
      </c>
      <c r="EP21" s="40">
        <v>2435467.7999999998</v>
      </c>
      <c r="EQ21" s="40">
        <v>2435467.7999999998</v>
      </c>
      <c r="ER21" s="40">
        <v>2435467.7999999998</v>
      </c>
      <c r="ES21" s="40">
        <v>2435467.7999999998</v>
      </c>
      <c r="ET21" s="40">
        <v>2435467.7999999998</v>
      </c>
      <c r="EU21" s="40">
        <v>2435467.7999999998</v>
      </c>
      <c r="EV21" s="40">
        <v>2435467.7999999998</v>
      </c>
      <c r="EW21" s="40">
        <v>2435467.7999999998</v>
      </c>
      <c r="EX21" s="40">
        <v>2435467.7999999998</v>
      </c>
      <c r="EY21" s="40">
        <v>2435467.7999999998</v>
      </c>
      <c r="EZ21" s="40">
        <v>2435467.7999999998</v>
      </c>
      <c r="FA21" s="40">
        <v>3174927.5</v>
      </c>
      <c r="FB21" s="40">
        <v>3174927.5</v>
      </c>
      <c r="FC21" s="40">
        <v>0</v>
      </c>
      <c r="FD21" s="40">
        <v>0</v>
      </c>
      <c r="FE21" s="40">
        <v>0</v>
      </c>
      <c r="FF21" s="40">
        <v>2983760.0999999996</v>
      </c>
      <c r="FG21" s="40">
        <v>2984427.5</v>
      </c>
      <c r="FH21" s="40">
        <v>3174927.5</v>
      </c>
      <c r="FI21" s="40">
        <v>3174927.5</v>
      </c>
      <c r="FJ21" s="40">
        <v>3174927.5</v>
      </c>
      <c r="FK21" s="40">
        <v>3174927.5</v>
      </c>
      <c r="FL21" s="40">
        <v>3174927.5</v>
      </c>
      <c r="FM21" s="40">
        <v>3174927.5</v>
      </c>
      <c r="FN21" s="40">
        <v>3174927.5</v>
      </c>
      <c r="FO21" s="40">
        <v>3174927.5</v>
      </c>
      <c r="FP21" s="40">
        <v>3174927.5</v>
      </c>
      <c r="FQ21" s="40">
        <v>3174927.5</v>
      </c>
      <c r="FR21" s="40">
        <v>3143112.6999999997</v>
      </c>
      <c r="FS21" s="40">
        <v>3143112.6999999997</v>
      </c>
      <c r="FT21" s="40">
        <v>0</v>
      </c>
      <c r="FU21" s="40">
        <v>0</v>
      </c>
      <c r="FV21" s="40">
        <v>0</v>
      </c>
      <c r="FW21" s="40">
        <v>3143112.5999999996</v>
      </c>
      <c r="FX21" s="40">
        <v>3143112.6999999997</v>
      </c>
      <c r="FY21" s="40">
        <v>3143112.6999999997</v>
      </c>
      <c r="FZ21" s="40">
        <v>3143112.6999999997</v>
      </c>
      <c r="GA21" s="40">
        <v>3143112.6999999997</v>
      </c>
      <c r="GB21" s="40">
        <v>3143112.6999999997</v>
      </c>
      <c r="GC21" s="40">
        <v>3143112.6999999997</v>
      </c>
      <c r="GD21" s="40">
        <v>3143112.6999999997</v>
      </c>
      <c r="GE21" s="40">
        <v>3143112.6999999997</v>
      </c>
      <c r="GF21" s="40">
        <v>3143112.6999999997</v>
      </c>
      <c r="GG21" s="40">
        <v>3143112.6999999997</v>
      </c>
      <c r="GH21" s="40">
        <v>3143112.6999999997</v>
      </c>
      <c r="GI21" s="40">
        <v>2380553.1</v>
      </c>
      <c r="GJ21" s="40">
        <v>2380553.1</v>
      </c>
      <c r="GK21" s="40">
        <v>0</v>
      </c>
      <c r="GL21" s="40">
        <v>-0.10000000009313226</v>
      </c>
      <c r="GM21" s="40">
        <v>0.10000000009313226</v>
      </c>
      <c r="GN21" s="40">
        <v>2379663.5</v>
      </c>
      <c r="GO21" s="40">
        <v>2380566.9</v>
      </c>
      <c r="GP21" s="40">
        <v>2380553.1</v>
      </c>
      <c r="GQ21" s="40">
        <v>2380553.1</v>
      </c>
      <c r="GR21" s="40">
        <v>2380553.1</v>
      </c>
      <c r="GS21" s="40">
        <v>2380553.1</v>
      </c>
      <c r="GT21" s="40">
        <v>2380553.1</v>
      </c>
      <c r="GU21" s="40">
        <v>2380553.1</v>
      </c>
      <c r="GV21" s="40">
        <v>2380553</v>
      </c>
      <c r="GW21" s="40">
        <v>2380553</v>
      </c>
      <c r="GX21" s="40">
        <v>2380553</v>
      </c>
      <c r="GY21" s="40">
        <v>2380553.1</v>
      </c>
      <c r="GZ21" s="40"/>
      <c r="HA21" s="40">
        <v>2811355.1</v>
      </c>
      <c r="HB21" s="40">
        <v>0</v>
      </c>
      <c r="HC21" s="40">
        <v>0</v>
      </c>
      <c r="HD21" s="40"/>
      <c r="HE21" s="40">
        <v>2811355.1</v>
      </c>
      <c r="HF21" s="40">
        <v>2811355.1</v>
      </c>
      <c r="HG21" s="40">
        <v>2811355.1</v>
      </c>
      <c r="HH21" s="40">
        <v>2811355.1</v>
      </c>
      <c r="HI21" s="40">
        <v>2811355.1</v>
      </c>
      <c r="HJ21" s="40">
        <v>2811355.1</v>
      </c>
      <c r="HK21" s="40">
        <v>2811355.1</v>
      </c>
      <c r="HL21" s="40">
        <v>2811355.1</v>
      </c>
      <c r="HM21" s="40">
        <v>2811355.1</v>
      </c>
      <c r="HN21" s="40"/>
      <c r="HO21" s="40"/>
      <c r="HP21" s="40"/>
    </row>
    <row r="22" spans="1:224" s="40" customFormat="1" ht="14.1" customHeight="1" thickBot="1" x14ac:dyDescent="0.25">
      <c r="A22" s="35">
        <v>2</v>
      </c>
      <c r="B22" s="34" t="s">
        <v>33</v>
      </c>
      <c r="C22" s="37"/>
      <c r="D22" s="44">
        <v>-483500.5</v>
      </c>
      <c r="E22" s="44">
        <v>-73706.2</v>
      </c>
      <c r="F22" s="44">
        <v>-13502.9</v>
      </c>
      <c r="G22" s="44">
        <v>-169141.2</v>
      </c>
      <c r="H22" s="44">
        <v>-227150.2</v>
      </c>
      <c r="I22" s="44">
        <v>-44299.4</v>
      </c>
      <c r="J22" s="44">
        <v>-65381.2</v>
      </c>
      <c r="K22" s="44">
        <v>-73706.2</v>
      </c>
      <c r="L22" s="44">
        <v>-167731</v>
      </c>
      <c r="M22" s="44">
        <v>-40785.1</v>
      </c>
      <c r="N22" s="44">
        <v>-87209.1</v>
      </c>
      <c r="O22" s="44">
        <v>-131491.1</v>
      </c>
      <c r="P22" s="44">
        <v>-247908.7</v>
      </c>
      <c r="Q22" s="44">
        <v>-256350.3</v>
      </c>
      <c r="R22" s="44">
        <v>-385853.5</v>
      </c>
      <c r="S22" s="44">
        <v>-438727.8</v>
      </c>
      <c r="T22" s="44">
        <v>-483500.5</v>
      </c>
      <c r="U22" s="44">
        <v>-725987.6</v>
      </c>
      <c r="V22" s="44">
        <v>-176562</v>
      </c>
      <c r="W22" s="44">
        <f>AE22-AB22</f>
        <v>76705</v>
      </c>
      <c r="X22" s="44">
        <v>-214945.8</v>
      </c>
      <c r="Y22" s="44">
        <v>-411184.8</v>
      </c>
      <c r="Z22" s="44">
        <v>-44125.7</v>
      </c>
      <c r="AA22" s="44">
        <v>-168093.7</v>
      </c>
      <c r="AB22" s="44">
        <v>-176562</v>
      </c>
      <c r="AC22" s="44">
        <v>-346530.8</v>
      </c>
      <c r="AD22" s="44">
        <v>-390719.5</v>
      </c>
      <c r="AE22" s="44">
        <v>-99857</v>
      </c>
      <c r="AF22" s="44">
        <v>-130648.6</v>
      </c>
      <c r="AG22" s="44">
        <v>-172976.7</v>
      </c>
      <c r="AH22" s="44">
        <v>-314802.8</v>
      </c>
      <c r="AI22" s="44">
        <v>-497197.5</v>
      </c>
      <c r="AJ22" s="44">
        <v>-629953.6</v>
      </c>
      <c r="AK22" s="44">
        <v>-725987.6</v>
      </c>
      <c r="AL22" s="44">
        <v>15058758.199999999</v>
      </c>
      <c r="AM22" s="44">
        <v>328309.7</v>
      </c>
      <c r="AN22" s="44">
        <v>-249148.6</v>
      </c>
      <c r="AO22" s="44">
        <v>14042071</v>
      </c>
      <c r="AP22" s="44">
        <v>937526.1</v>
      </c>
      <c r="AQ22" s="44">
        <v>-21409.9</v>
      </c>
      <c r="AR22" s="44">
        <v>328078.5</v>
      </c>
      <c r="AS22" s="44">
        <v>328309.7</v>
      </c>
      <c r="AT22" s="44">
        <v>110134.2</v>
      </c>
      <c r="AU22" s="44">
        <v>85910.399999999994</v>
      </c>
      <c r="AV22" s="44">
        <v>79161.100000000006</v>
      </c>
      <c r="AW22" s="44">
        <v>145491.4</v>
      </c>
      <c r="AX22" s="44">
        <v>237744.1</v>
      </c>
      <c r="AY22" s="44">
        <v>14121232.1</v>
      </c>
      <c r="AZ22" s="44">
        <v>13913489.300000001</v>
      </c>
      <c r="BA22" s="44">
        <v>14972714.5</v>
      </c>
      <c r="BB22" s="44">
        <v>15058758.199999999</v>
      </c>
      <c r="BC22" s="44">
        <v>6639569.5</v>
      </c>
      <c r="BD22" s="44">
        <v>1181326.8999999999</v>
      </c>
      <c r="BE22" s="44">
        <v>-335774.9</v>
      </c>
      <c r="BF22" s="44">
        <v>3622233.2</v>
      </c>
      <c r="BG22" s="44">
        <v>2171784.2999999998</v>
      </c>
      <c r="BH22" s="44">
        <v>-8317.1</v>
      </c>
      <c r="BI22" s="44">
        <v>1194238.2</v>
      </c>
      <c r="BJ22" s="44">
        <v>1181326.8999999999</v>
      </c>
      <c r="BK22" s="44">
        <v>946157.9</v>
      </c>
      <c r="BL22" s="44">
        <v>938109.2</v>
      </c>
      <c r="BM22" s="44">
        <v>845552</v>
      </c>
      <c r="BN22" s="44">
        <v>927535.5</v>
      </c>
      <c r="BO22" s="44">
        <v>2742789.3</v>
      </c>
      <c r="BP22" s="44">
        <v>4467785.2</v>
      </c>
      <c r="BQ22" s="44">
        <v>4469738.7</v>
      </c>
      <c r="BR22" s="44">
        <v>6539243.2000000002</v>
      </c>
      <c r="BS22" s="44">
        <v>6639569.5</v>
      </c>
      <c r="BT22" s="44">
        <v>9423269.5</v>
      </c>
      <c r="BU22" s="44">
        <v>352273.8</v>
      </c>
      <c r="BV22" s="44">
        <v>2894898.9</v>
      </c>
      <c r="BW22" s="44">
        <v>2613830.7000000002</v>
      </c>
      <c r="BX22" s="44">
        <v>3562266.1</v>
      </c>
      <c r="BY22" s="44">
        <v>52971.4</v>
      </c>
      <c r="BZ22" s="44">
        <v>163573.79999999999</v>
      </c>
      <c r="CA22" s="44">
        <v>352273.8</v>
      </c>
      <c r="CB22" s="44">
        <v>647992.6</v>
      </c>
      <c r="CC22" s="44">
        <v>623041</v>
      </c>
      <c r="CD22" s="44">
        <v>3247172.7</v>
      </c>
      <c r="CE22" s="44">
        <v>3981785.2</v>
      </c>
      <c r="CF22" s="44">
        <v>4229073.0999999996</v>
      </c>
      <c r="CG22" s="44">
        <v>5861003.4000000004</v>
      </c>
      <c r="CH22" s="44">
        <v>5748395.7999999998</v>
      </c>
      <c r="CI22" s="44">
        <v>7370090.0999999996</v>
      </c>
      <c r="CJ22" s="44">
        <v>9423269.5</v>
      </c>
      <c r="CK22" s="44">
        <v>15581930.6</v>
      </c>
      <c r="CL22" s="44">
        <v>309058.90000000002</v>
      </c>
      <c r="CM22" s="44">
        <v>3524345.3</v>
      </c>
      <c r="CN22" s="44">
        <v>6466588.2999999998</v>
      </c>
      <c r="CO22" s="44">
        <v>5281938.0999999996</v>
      </c>
      <c r="CP22" s="44">
        <v>374455.2</v>
      </c>
      <c r="CQ22" s="44">
        <v>275169.59999999998</v>
      </c>
      <c r="CR22" s="44">
        <v>309058.90000000002</v>
      </c>
      <c r="CS22" s="44">
        <v>42455.4</v>
      </c>
      <c r="CT22" s="44">
        <v>3814008.3</v>
      </c>
      <c r="CU22" s="44">
        <v>3833404.2</v>
      </c>
      <c r="CV22" s="44">
        <v>3993124.4</v>
      </c>
      <c r="CW22" s="44">
        <v>7627837.5999999996</v>
      </c>
      <c r="CX22" s="44">
        <v>10299992.5</v>
      </c>
      <c r="CY22" s="44">
        <v>10662623.1</v>
      </c>
      <c r="CZ22" s="44">
        <v>10856257.199999999</v>
      </c>
      <c r="DA22" s="44">
        <v>15581930.6</v>
      </c>
      <c r="DB22" s="44">
        <v>17709719.100000001</v>
      </c>
      <c r="DC22" s="44">
        <v>-34200.9</v>
      </c>
      <c r="DD22" s="44">
        <v>5165235.3</v>
      </c>
      <c r="DE22" s="44">
        <v>3914554.1</v>
      </c>
      <c r="DF22" s="44">
        <v>8664130.6000000015</v>
      </c>
      <c r="DG22" s="44">
        <v>-27217.5</v>
      </c>
      <c r="DH22" s="44">
        <v>-154515.9</v>
      </c>
      <c r="DI22" s="44">
        <v>-34200.9</v>
      </c>
      <c r="DJ22" s="44">
        <v>-207608.3</v>
      </c>
      <c r="DK22" s="44">
        <v>1678227.9</v>
      </c>
      <c r="DL22" s="44">
        <v>5131034.4000000004</v>
      </c>
      <c r="DM22" s="44">
        <v>6374859.7000000002</v>
      </c>
      <c r="DN22" s="44">
        <v>8999183.1999999993</v>
      </c>
      <c r="DO22" s="44">
        <v>9045588.5</v>
      </c>
      <c r="DP22" s="44">
        <v>13225709</v>
      </c>
      <c r="DQ22" s="44">
        <v>13345497.5</v>
      </c>
      <c r="DR22" s="44">
        <v>17709719.100000001</v>
      </c>
      <c r="DS22" s="44">
        <v>22137891.5</v>
      </c>
      <c r="DT22" s="44">
        <v>176943</v>
      </c>
      <c r="DU22" s="44">
        <v>11378074.1</v>
      </c>
      <c r="DV22" s="44">
        <v>5746399.5000000019</v>
      </c>
      <c r="DW22" s="44">
        <v>4836474.9000000004</v>
      </c>
      <c r="DX22" s="44">
        <v>298065.09999999998</v>
      </c>
      <c r="DY22" s="44">
        <v>222037.3</v>
      </c>
      <c r="DZ22" s="44">
        <v>176943</v>
      </c>
      <c r="EA22" s="44">
        <v>3346423.3</v>
      </c>
      <c r="EB22" s="44">
        <v>3983778.2</v>
      </c>
      <c r="EC22" s="44">
        <v>11555017.1</v>
      </c>
      <c r="ED22" s="44">
        <v>14934066.800000001</v>
      </c>
      <c r="EE22" s="44">
        <v>15206408.699999999</v>
      </c>
      <c r="EF22" s="44">
        <v>17301416.600000001</v>
      </c>
      <c r="EG22" s="44">
        <v>17547863.899999999</v>
      </c>
      <c r="EH22" s="44">
        <v>18230386.300000001</v>
      </c>
      <c r="EI22" s="44">
        <v>22137891.5</v>
      </c>
      <c r="EJ22" s="44">
        <v>16298147.4</v>
      </c>
      <c r="EK22" s="44">
        <v>-344725.3</v>
      </c>
      <c r="EL22" s="44">
        <v>683358.39999999991</v>
      </c>
      <c r="EM22" s="44">
        <v>1681374.6</v>
      </c>
      <c r="EN22" s="44">
        <v>14278139.700000001</v>
      </c>
      <c r="EO22" s="44">
        <v>3309.6</v>
      </c>
      <c r="EP22" s="44">
        <v>-43083.6</v>
      </c>
      <c r="EQ22" s="44">
        <v>-344725.3</v>
      </c>
      <c r="ER22" s="44">
        <v>-640279.1</v>
      </c>
      <c r="ES22" s="44">
        <v>-323341.40000000002</v>
      </c>
      <c r="ET22" s="44">
        <v>338633.1</v>
      </c>
      <c r="EU22" s="44">
        <v>630903.6</v>
      </c>
      <c r="EV22" s="44">
        <v>1998124.7</v>
      </c>
      <c r="EW22" s="44">
        <v>2020007.7</v>
      </c>
      <c r="EX22" s="44">
        <v>3689823.5</v>
      </c>
      <c r="EY22" s="44">
        <v>9305597.4000000004</v>
      </c>
      <c r="EZ22" s="44">
        <v>16298147.4</v>
      </c>
      <c r="FA22" s="44">
        <v>19183810.399999999</v>
      </c>
      <c r="FB22" s="44">
        <v>1682179.1</v>
      </c>
      <c r="FC22" s="44">
        <v>7446200.5999999996</v>
      </c>
      <c r="FD22" s="44">
        <v>921231.60000000149</v>
      </c>
      <c r="FE22" s="44">
        <v>9134199.0999999978</v>
      </c>
      <c r="FF22" s="44">
        <v>2548831.9</v>
      </c>
      <c r="FG22" s="44">
        <v>2589955</v>
      </c>
      <c r="FH22" s="44">
        <v>1682179.1</v>
      </c>
      <c r="FI22" s="44">
        <v>4117496.9</v>
      </c>
      <c r="FJ22" s="44">
        <v>6187486.2999999998</v>
      </c>
      <c r="FK22" s="44">
        <v>9128379.6999999993</v>
      </c>
      <c r="FL22" s="44">
        <v>10752031</v>
      </c>
      <c r="FM22" s="44">
        <v>10558372.800000001</v>
      </c>
      <c r="FN22" s="44">
        <v>10049611.300000001</v>
      </c>
      <c r="FO22" s="44">
        <v>9997520.5</v>
      </c>
      <c r="FP22" s="44">
        <v>14888619.9</v>
      </c>
      <c r="FQ22" s="44">
        <v>19183810.399999999</v>
      </c>
      <c r="FR22" s="44">
        <v>17602200.300000001</v>
      </c>
      <c r="FS22" s="44">
        <v>4418842.4000000004</v>
      </c>
      <c r="FT22" s="44">
        <v>1919476.1999999993</v>
      </c>
      <c r="FU22" s="44">
        <v>4591476.7000000011</v>
      </c>
      <c r="FV22" s="44">
        <v>6672405</v>
      </c>
      <c r="FW22" s="44">
        <v>15429.3</v>
      </c>
      <c r="FX22" s="44">
        <v>2834710.8</v>
      </c>
      <c r="FY22" s="44">
        <v>4418842.4000000004</v>
      </c>
      <c r="FZ22" s="44">
        <v>6269098.7999999998</v>
      </c>
      <c r="GA22" s="44">
        <v>6711601.9000000004</v>
      </c>
      <c r="GB22" s="44">
        <v>6338318.5999999996</v>
      </c>
      <c r="GC22" s="44">
        <v>6397952.2000000002</v>
      </c>
      <c r="GD22" s="44">
        <v>10840150.199999999</v>
      </c>
      <c r="GE22" s="44">
        <v>10929795.300000001</v>
      </c>
      <c r="GF22" s="44">
        <v>11369828</v>
      </c>
      <c r="GG22" s="44">
        <v>13957757.300000001</v>
      </c>
      <c r="GH22" s="44">
        <v>17602200.300000001</v>
      </c>
      <c r="GI22" s="44">
        <v>1980438.6</v>
      </c>
      <c r="GJ22" s="44">
        <v>-335547.8</v>
      </c>
      <c r="GK22" s="44">
        <v>-541269.10000000009</v>
      </c>
      <c r="GL22" s="44">
        <v>-1275889.7000000002</v>
      </c>
      <c r="GM22" s="44">
        <v>4133145.2</v>
      </c>
      <c r="GN22" s="44">
        <v>285964.2</v>
      </c>
      <c r="GO22" s="44">
        <v>198052.9</v>
      </c>
      <c r="GP22" s="44">
        <v>-335547.8</v>
      </c>
      <c r="GQ22" s="44">
        <v>-336916.7</v>
      </c>
      <c r="GR22" s="44">
        <v>-481134</v>
      </c>
      <c r="GS22" s="44">
        <v>-876816.9</v>
      </c>
      <c r="GT22" s="44">
        <v>-812994.5</v>
      </c>
      <c r="GU22" s="44">
        <v>-1152512.2</v>
      </c>
      <c r="GV22" s="44">
        <v>-2152706.6</v>
      </c>
      <c r="GW22" s="44">
        <v>-1299113</v>
      </c>
      <c r="GX22" s="44">
        <v>691713.4</v>
      </c>
      <c r="GY22" s="44">
        <v>1847065.4</v>
      </c>
      <c r="GZ22" s="44"/>
      <c r="HA22" s="44">
        <v>-2013900.2</v>
      </c>
      <c r="HB22" s="44">
        <v>-537523.19999999995</v>
      </c>
      <c r="HC22" s="44">
        <v>1336296.5</v>
      </c>
      <c r="HD22" s="44"/>
      <c r="HE22" s="44">
        <v>-341981.3</v>
      </c>
      <c r="HF22" s="44">
        <v>-954837.7</v>
      </c>
      <c r="HG22" s="44">
        <v>-2013900.2</v>
      </c>
      <c r="HH22" s="44">
        <v>-2109943.6</v>
      </c>
      <c r="HI22" s="44">
        <v>-1851911.3</v>
      </c>
      <c r="HJ22" s="44">
        <v>-2551423.4</v>
      </c>
      <c r="HK22" s="44">
        <v>-2838250.4</v>
      </c>
      <c r="HL22" s="44">
        <v>-3107165.5</v>
      </c>
      <c r="HM22" s="44">
        <v>-1215126.8999999999</v>
      </c>
      <c r="HN22" s="44"/>
      <c r="HO22" s="44"/>
      <c r="HP22" s="44"/>
    </row>
    <row r="23" spans="1:224" ht="12.95" customHeight="1" x14ac:dyDescent="0.2">
      <c r="B23" s="32"/>
      <c r="W23" s="24"/>
      <c r="AQ23" s="24"/>
      <c r="AR23" s="24"/>
      <c r="EP23" s="40"/>
      <c r="EZ23" s="43"/>
      <c r="HG23" s="43"/>
    </row>
    <row r="24" spans="1:224" ht="12.95" customHeight="1" x14ac:dyDescent="0.2">
      <c r="EP24" s="40"/>
    </row>
    <row r="25" spans="1:224" ht="12.95" customHeight="1" x14ac:dyDescent="0.2">
      <c r="EP25" s="40"/>
      <c r="HJ25" s="40"/>
    </row>
    <row r="26" spans="1:224" ht="12.95" customHeight="1" x14ac:dyDescent="0.2">
      <c r="EP26" s="40"/>
    </row>
    <row r="27" spans="1:224" ht="12.95" customHeight="1" x14ac:dyDescent="0.2">
      <c r="EP27" s="40"/>
    </row>
    <row r="28" spans="1:224" ht="12.95" customHeight="1" x14ac:dyDescent="0.2">
      <c r="EP28" s="40"/>
    </row>
    <row r="29" spans="1:224" ht="12.95" customHeight="1" x14ac:dyDescent="0.2">
      <c r="EP29" s="40"/>
    </row>
    <row r="30" spans="1:224" ht="12.95" customHeight="1" x14ac:dyDescent="0.2">
      <c r="EP30" s="40"/>
    </row>
    <row r="31" spans="1:224" ht="12.95" customHeight="1" x14ac:dyDescent="0.2">
      <c r="EP31" s="40"/>
    </row>
    <row r="32" spans="1:224" ht="12.95" customHeight="1" x14ac:dyDescent="0.2">
      <c r="EP32" s="40"/>
    </row>
    <row r="33" spans="146:146" ht="12.95" customHeight="1" x14ac:dyDescent="0.2">
      <c r="EP33" s="40"/>
    </row>
    <row r="34" spans="146:146" ht="12.95" customHeight="1" x14ac:dyDescent="0.2">
      <c r="EP34" s="40"/>
    </row>
    <row r="35" spans="146:146" ht="12.95" customHeight="1" x14ac:dyDescent="0.2">
      <c r="EP35" s="40"/>
    </row>
    <row r="36" spans="146:146" ht="12.95" customHeight="1" x14ac:dyDescent="0.2">
      <c r="EP36" s="40"/>
    </row>
    <row r="37" spans="146:146" ht="12.95" customHeight="1" x14ac:dyDescent="0.2">
      <c r="EP37" s="40"/>
    </row>
    <row r="38" spans="146:146" ht="12.95" customHeight="1" x14ac:dyDescent="0.2">
      <c r="EP38" s="40"/>
    </row>
    <row r="39" spans="146:146" ht="12.95" customHeight="1" x14ac:dyDescent="0.2">
      <c r="EP39" s="40"/>
    </row>
    <row r="40" spans="146:146" ht="12.95" customHeight="1" x14ac:dyDescent="0.2">
      <c r="EP40" s="40"/>
    </row>
    <row r="41" spans="146:146" ht="12.95" customHeight="1" x14ac:dyDescent="0.2">
      <c r="EP41" s="40"/>
    </row>
    <row r="42" spans="146:146" ht="12.95" customHeight="1" x14ac:dyDescent="0.2">
      <c r="EP42" s="40"/>
    </row>
    <row r="43" spans="146:146" ht="12.95" customHeight="1" x14ac:dyDescent="0.2">
      <c r="EP43" s="40"/>
    </row>
    <row r="44" spans="146:146" ht="12.95" customHeight="1" x14ac:dyDescent="0.2">
      <c r="EP44" s="40"/>
    </row>
    <row r="45" spans="146:146" ht="12.95" customHeight="1" x14ac:dyDescent="0.2">
      <c r="EP45" s="40"/>
    </row>
    <row r="46" spans="146:146" ht="12.95" customHeight="1" x14ac:dyDescent="0.2">
      <c r="EP46" s="40"/>
    </row>
    <row r="47" spans="146:146" ht="12.95" customHeight="1" x14ac:dyDescent="0.2">
      <c r="EP47" s="40"/>
    </row>
    <row r="48" spans="146:146" ht="12.95" customHeight="1" x14ac:dyDescent="0.2">
      <c r="EP48" s="40"/>
    </row>
    <row r="49" spans="146:146" ht="12.95" customHeight="1" x14ac:dyDescent="0.2">
      <c r="EP49" s="40"/>
    </row>
    <row r="50" spans="146:146" ht="12.95" customHeight="1" x14ac:dyDescent="0.2">
      <c r="EP50" s="40"/>
    </row>
    <row r="51" spans="146:146" ht="12.95" customHeight="1" x14ac:dyDescent="0.2">
      <c r="EP51" s="40"/>
    </row>
    <row r="52" spans="146:146" ht="12.95" customHeight="1" x14ac:dyDescent="0.2">
      <c r="EP52" s="40"/>
    </row>
    <row r="53" spans="146:146" ht="12.95" customHeight="1" x14ac:dyDescent="0.2">
      <c r="EP53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2008-06-25T06:33:07Z</dcterms:created>
  <dcterms:modified xsi:type="dcterms:W3CDTF">2019-11-11T09:33:51Z</dcterms:modified>
</cp:coreProperties>
</file>