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0"/>
  </bookViews>
  <sheets>
    <sheet name="Титул" sheetId="1" r:id="rId1"/>
    <sheet name="Мазмуну" sheetId="2" r:id="rId2"/>
    <sheet name="T1-2" sheetId="3" r:id="rId3"/>
    <sheet name="T3-4" sheetId="4" r:id="rId4"/>
    <sheet name="T2" sheetId="5" state="hidden" r:id="rId5"/>
    <sheet name="T4" sheetId="6" state="hidden" r:id="rId6"/>
    <sheet name="T5-6" sheetId="7" r:id="rId7"/>
    <sheet name="T6" sheetId="8" state="hidden" r:id="rId8"/>
    <sheet name="T7" sheetId="9" r:id="rId9"/>
    <sheet name="T8" sheetId="10" r:id="rId10"/>
    <sheet name="Т9" sheetId="11" r:id="rId11"/>
    <sheet name="T10-11" sheetId="12" r:id="rId12"/>
    <sheet name="Байланыш" sheetId="13" r:id="rId13"/>
    <sheet name="T10" sheetId="14" state="hidden" r:id="rId14"/>
  </sheets>
  <definedNames/>
  <calcPr fullCalcOnLoad="1"/>
</workbook>
</file>

<file path=xl/sharedStrings.xml><?xml version="1.0" encoding="utf-8"?>
<sst xmlns="http://schemas.openxmlformats.org/spreadsheetml/2006/main" count="494" uniqueCount="296">
  <si>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</si>
  <si>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</si>
  <si>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</si>
  <si>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</si>
  <si>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</si>
  <si>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</si>
  <si>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</si>
  <si>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</si>
  <si>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</si>
  <si>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</si>
  <si>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</si>
  <si>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</si>
  <si>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</si>
  <si>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</si>
  <si>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</si>
  <si>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</si>
  <si>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</si>
  <si>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</si>
  <si>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</si>
  <si>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</si>
  <si>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</si>
  <si>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</si>
  <si>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</si>
  <si>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</si>
  <si>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</si>
  <si>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</si>
  <si>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</si>
  <si>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</si>
  <si>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</si>
  <si>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</si>
  <si>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</si>
  <si>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</si>
  <si>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</si>
  <si>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</si>
  <si>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</si>
  <si>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</si>
  <si>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</si>
  <si>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</si>
  <si>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</si>
  <si>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</si>
  <si>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</si>
  <si>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</si>
  <si>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</si>
  <si>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</si>
  <si>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</si>
  <si>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</si>
  <si>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</si>
  <si>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</si>
  <si>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</si>
  <si>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</si>
  <si>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</si>
  <si>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</si>
  <si>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</si>
  <si>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</si>
  <si>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</si>
  <si>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</si>
  <si>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</si>
  <si>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</si>
  <si>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</si>
  <si>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</si>
  <si>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</si>
  <si>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</si>
  <si>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</si>
  <si>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</si>
  <si>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</si>
  <si>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</si>
  <si>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</si>
  <si>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</si>
  <si>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</si>
  <si>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</si>
  <si>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</si>
  <si>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</si>
  <si>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</si>
  <si>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</si>
  <si>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</si>
  <si>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</si>
  <si>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</si>
  <si>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</si>
  <si>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</si>
  <si>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</si>
  <si>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</si>
  <si>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</si>
  <si>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</si>
  <si>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</si>
  <si>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</si>
  <si>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</si>
  <si>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</si>
  <si>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</si>
  <si>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</si>
  <si>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</si>
  <si>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</si>
  <si>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</si>
  <si>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</si>
  <si>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</si>
  <si>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</si>
  <si>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</si>
  <si>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</si>
  <si>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</si>
  <si>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</si>
  <si>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</si>
  <si>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</si>
  <si>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</si>
  <si>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</si>
  <si>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</si>
  <si>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</si>
  <si>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</si>
  <si>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</si>
  <si>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</si>
  <si>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</si>
  <si>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</si>
  <si>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</si>
  <si>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</si>
  <si>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</si>
  <si>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</si>
  <si>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</si>
  <si>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</si>
  <si>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</si>
  <si>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</si>
  <si>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</si>
  <si>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</si>
  <si>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</si>
  <si>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</si>
  <si>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</si>
  <si>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</si>
  <si>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</si>
  <si>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</si>
  <si>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</si>
  <si>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</si>
  <si>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</si>
  <si>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</si>
  <si>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</si>
  <si>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</si>
  <si>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</si>
  <si>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</si>
  <si>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</si>
  <si>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</si>
  <si>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</si>
  <si>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</si>
  <si>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</si>
  <si>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</si>
  <si>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</si>
  <si>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</si>
  <si>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</si>
  <si>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</si>
  <si>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</si>
  <si>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</si>
  <si>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</si>
  <si>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</si>
  <si>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</si>
  <si>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</si>
  <si>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</si>
  <si>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</si>
  <si>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</si>
  <si>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</si>
  <si>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</si>
  <si>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</si>
  <si>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</si>
  <si>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</si>
  <si>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</si>
  <si>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</si>
  <si>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</si>
  <si>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</si>
  <si>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</si>
  <si>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</si>
  <si>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</si>
  <si>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</si>
  <si>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</si>
  <si>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</si>
  <si>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</si>
  <si>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</si>
  <si>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</si>
  <si>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</si>
  <si>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</si>
  <si>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</si>
  <si>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</si>
  <si>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</si>
  <si>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</si>
  <si>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</si>
  <si>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</si>
  <si>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</si>
  <si>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</si>
  <si>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</si>
  <si>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</si>
  <si>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</si>
  <si>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</si>
  <si>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</si>
  <si>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</si>
  <si>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</si>
  <si>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</si>
  <si>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</si>
  <si>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</si>
  <si>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</si>
  <si>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</si>
  <si>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</si>
  <si>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</si>
  <si>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</si>
  <si>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</si>
  <si>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</si>
  <si>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</si>
  <si>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</si>
  <si>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</si>
  <si>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</si>
  <si>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</si>
  <si>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</si>
  <si>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</si>
  <si>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</si>
  <si>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</si>
  <si>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</si>
  <si>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</si>
  <si>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</si>
  <si>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</si>
  <si>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</si>
  <si>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</si>
  <si>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</si>
  <si>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</si>
  <si>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</si>
  <si>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</si>
  <si>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</si>
  <si>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</si>
  <si>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</si>
  <si>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</si>
  <si>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</si>
  <si>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</si>
  <si>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</si>
  <si>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</si>
  <si>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</si>
  <si>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</si>
  <si>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</si>
  <si>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</si>
  <si>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</si>
  <si>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Потенциалдуу чыгымдарды жабуу үчүн резервдин эсебинен
жокко чыгарылган кредиттер</t>
  </si>
  <si>
    <t>-</t>
  </si>
  <si>
    <t xml:space="preserve"> в январе-июне 2023 года</t>
  </si>
  <si>
    <t>2023-жылдын январь-июнундагы</t>
  </si>
  <si>
    <t>1-таблица. 2023-жылдын январь-июнундагы калкка 
                     берилген микрокредиттердин көлөмү</t>
  </si>
  <si>
    <t xml:space="preserve">Объем микрокредитов, выданных 
  населению в январе-июне 2023 года </t>
  </si>
  <si>
    <t xml:space="preserve">2-таблица. 2023-жылдын январь-июнундагы
                      микрокредит алуучулардын саны  </t>
  </si>
  <si>
    <t xml:space="preserve">  Число получателей микрокредитов
     в январе-июне 2023 года</t>
  </si>
  <si>
    <t>3-таблица. 2023-жылдын январь-июнунда берилген 
                  микрокредиттердин орточо өлчөнгөн жылдык пайыздык коюму</t>
  </si>
  <si>
    <t>Средневзвешенная годовая процентная ставка по микрокредитам, выданным в январе-июне 2023 года</t>
  </si>
  <si>
    <t>4-таблица. 2023-жылдын 1-июлуна карата абалы боюнча 
                    алынган микрокредиттер боюнча калктын карызы</t>
  </si>
  <si>
    <t>Задолженность населения по полученным микрокредитам по состоянию на 1 июля 2023 года</t>
  </si>
  <si>
    <t>5-таблица. 2023-жылдын 1-июлуна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</si>
  <si>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июля 2023 года</t>
  </si>
  <si>
    <t>6-таблица. 2023-жылдын 1-июлуна карата абалы боюнча 
микрокредиттер боюнча карыздын 1 алуучуга туура келген орточо өлчөмү</t>
  </si>
  <si>
    <t>Размер задолженности по микрокредитам, в среднем на 1 получателя по состоянию на 1 июля 2023 года</t>
  </si>
  <si>
    <t>Цель получения микрокредитов населением 
 в январе-июне 2023 года</t>
  </si>
  <si>
    <t>2023-жылдын 
1-июлуна карата абалы боюнча кредиттер боюнча карыздар, 
млн. сом</t>
  </si>
  <si>
    <t>Задолженность 
по кредитам по состоянию на 
1 июля 2023 года, 
млн. сомов</t>
  </si>
  <si>
    <t xml:space="preserve">8-таблица. 2023-жылдын январь-июнундагы калкка
                      микрокредиттерди берүү каражаттарынын булактары </t>
  </si>
  <si>
    <t>Источники средств кредитования населения в январе-июне 2023 года</t>
  </si>
  <si>
    <t>9-таблица. 2023-жылдын январь-июнундагы аймактар боюнча
                      калкка микрокредиттердин берилиши</t>
  </si>
  <si>
    <t xml:space="preserve">Микрокредитование населения по территории
  в январе-июне 2023 года </t>
  </si>
  <si>
    <t>10-таблица. 2023-жылдын январь-июнундагы аймактар боюнча
                      аялдарга микрокредиттердин берилиши</t>
  </si>
  <si>
    <t>11-таблица. 2023-жылдын январь-июнундагы
                        микрокредиттердин кайтарылышы</t>
  </si>
  <si>
    <t xml:space="preserve">        Возвратность микрокредитов  
         в  январе-июне 2023 года</t>
  </si>
  <si>
    <t>Микрокредитование женщин по территории  
 в январе-июне 2023 года</t>
  </si>
  <si>
    <r>
      <t xml:space="preserve">2023-жылдын 1-июлуна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июля 2023 года</t>
    </r>
  </si>
  <si>
    <t xml:space="preserve">7-таблица. 2023-жылдын январь-июнундагы калктын алган  микрокредиттеринин алуу максаты
                     </t>
  </si>
  <si>
    <r>
      <t xml:space="preserve"> 2-таблица. Микрокредит алуучулардын саны. </t>
    </r>
    <r>
      <rPr>
        <i/>
        <sz val="10"/>
        <rFont val="Times New Roman"/>
        <family val="1"/>
      </rPr>
      <t xml:space="preserve">Число получателей микрокредитов </t>
    </r>
  </si>
  <si>
    <r>
      <t xml:space="preserve"> 3-таблица. Берилген микрокредиттердин орточо өлчөнгөн жылдык пайыздык коюму
                   </t>
    </r>
    <r>
      <rPr>
        <i/>
        <sz val="10"/>
        <rFont val="Times New Roman"/>
        <family val="1"/>
      </rPr>
      <t xml:space="preserve"> Средневзвешенная годовая процентная ставка по выданным микрокредитам</t>
    </r>
  </si>
  <si>
    <r>
      <t xml:space="preserve"> 4-таблица. 2023-жылдын 1-июлуна карата абалы боюнча  алынган микрокредиттер боюнча калктын карызы
                     </t>
    </r>
    <r>
      <rPr>
        <i/>
        <sz val="10"/>
        <rFont val="Times New Roman"/>
        <family val="1"/>
      </rPr>
      <t>Задолженность населения по полученным микрокредитам по состоянию на 1 июля 2023 года</t>
    </r>
  </si>
  <si>
    <r>
      <t xml:space="preserve"> 5-таблица. 2023-жылдын 1-июлуна карата абалы боюнча карызы бар микрокредит алуучулардын саны
                   </t>
    </r>
    <r>
      <rPr>
        <i/>
        <sz val="10"/>
        <rFont val="Times New Roman"/>
        <family val="1"/>
      </rPr>
      <t xml:space="preserve"> Число получателей микрокредитов, имеющих задолженность по состоянию на 1 июля 2023 года</t>
    </r>
  </si>
  <si>
    <r>
      <t xml:space="preserve"> 6-таблица. 2023-жылдын 1-июлуна карата абалы боюнча микрокредиттер боюнча карыздын 1 алуучуга туура келген орточо өлчөмү
                     </t>
    </r>
    <r>
      <rPr>
        <i/>
        <sz val="10"/>
        <rFont val="Times New Roman"/>
        <family val="1"/>
      </rPr>
      <t>Размер задолженности по микрокредитам, в среднем на 1 получателя по состоянию на 1 июля 2023 года</t>
    </r>
  </si>
  <si>
    <r>
      <t xml:space="preserve"> 7-таблица.  Калктын алган  микрокредиттеринин алуу максаты. </t>
    </r>
    <r>
      <rPr>
        <i/>
        <sz val="10"/>
        <rFont val="Times New Roman"/>
        <family val="1"/>
      </rPr>
      <t xml:space="preserve">Цель получения микрокредитов населением </t>
    </r>
  </si>
  <si>
    <r>
      <t xml:space="preserve"> 8-таблица. Калкка микрокредиттерди берүү каражаттарынын булактары. </t>
    </r>
    <r>
      <rPr>
        <i/>
        <sz val="10"/>
        <rFont val="Times New Roman"/>
        <family val="1"/>
      </rPr>
      <t>Источники средств кредитования населения</t>
    </r>
  </si>
  <si>
    <r>
      <t xml:space="preserve"> 9-таблица. Аймактар боюнча калкка микрокредиттердин берилиши. </t>
    </r>
    <r>
      <rPr>
        <i/>
        <sz val="10"/>
        <rFont val="Times New Roman"/>
        <family val="1"/>
      </rPr>
      <t>Микрокредитование населения по территории</t>
    </r>
  </si>
  <si>
    <r>
      <t xml:space="preserve"> 10-таблица. Аймактар боюнча аялдарга микрокредиттердин берилиши.</t>
    </r>
    <r>
      <rPr>
        <i/>
        <sz val="10"/>
        <rFont val="Times New Roman"/>
        <family val="1"/>
      </rPr>
      <t xml:space="preserve"> Микрокредитование женщин по территории  </t>
    </r>
  </si>
  <si>
    <r>
      <t xml:space="preserve"> 11-таблица. Микрокредиттердин кайтарылышы. </t>
    </r>
    <r>
      <rPr>
        <i/>
        <sz val="10"/>
        <rFont val="Times New Roman"/>
        <family val="1"/>
      </rPr>
      <t xml:space="preserve">Возвратность микрокредитов   </t>
    </r>
  </si>
  <si>
    <r>
      <t xml:space="preserve">Байланыш маалыматтары. </t>
    </r>
    <r>
      <rPr>
        <i/>
        <sz val="10"/>
        <rFont val="Times New Roman"/>
        <family val="1"/>
      </rPr>
      <t>Контактные данные</t>
    </r>
  </si>
  <si>
    <t xml:space="preserve">Баш сөз        </t>
  </si>
  <si>
    <t>Бюллетень Кыргыз Республикасынын Улуттук статистика комитетинин финансы статистикасы бөлүмүнүн адистери тарабынан даярдалды.</t>
  </si>
  <si>
    <t>Пайдалануучулар расмий статистиканын маалыматтарын жана тиешелүү метамаалыматтарды пайдаланууда алардын булагына шилтеме берүүгө милдеттүү ("Расмий статистика жөнүндө" Кыргыз Республикасынын Мыйзамынын 30-беренеси).</t>
  </si>
  <si>
    <t>Предисловие</t>
  </si>
  <si>
    <t>Статистический бюллетень «О микрокредитовании населения в январе-июне 2023 года» содержит статистические данные о микрокредитовании населения  микрокредитными организациями.</t>
  </si>
  <si>
    <t>Бюллетень подготовлен специалистами отдела статистики финансов Национального статистического комитета Кыргызской Республики.</t>
  </si>
  <si>
    <t>Пользователи при использовании данных официальной статистики и соответствующих метаданных обязаны ссылаться на их источник 
(статья 30 Закона Кыргызской Республики "Об официальной статистике").</t>
  </si>
  <si>
    <r>
      <t xml:space="preserve"> 1-таблица. Калкка берилген микрокредиттердин көлөмү.  </t>
    </r>
    <r>
      <rPr>
        <i/>
        <sz val="10"/>
        <rFont val="Times New Roman"/>
        <family val="1"/>
      </rPr>
      <t xml:space="preserve">Объем микрокредитов, выданных населению          </t>
    </r>
    <r>
      <rPr>
        <sz val="10"/>
        <rFont val="Times New Roman"/>
        <family val="1"/>
      </rPr>
      <t xml:space="preserve">    </t>
    </r>
  </si>
  <si>
    <t>Аткаргандар. Исполнители:</t>
  </si>
  <si>
    <r>
      <t xml:space="preserve">Улуттук статистика комитетинин финансы статистикасы бөлүмү
</t>
    </r>
    <r>
      <rPr>
        <b/>
        <i/>
        <sz val="12"/>
        <rFont val="Times New Roman"/>
        <family val="1"/>
      </rPr>
      <t>Отдел статистики финансов Национального статистического комитета</t>
    </r>
  </si>
  <si>
    <t>Абдукадирова М.А.        тел.: 62-55-91</t>
  </si>
  <si>
    <r>
      <t xml:space="preserve">Интеллектуалдык маалыматтар борборунун финансы статистикасы жана улуттук эсептердин
  маалыматтарын даярдоо бөлүмү
</t>
    </r>
    <r>
      <rPr>
        <b/>
        <i/>
        <sz val="12"/>
        <rFont val="Times New Roman"/>
        <family val="1"/>
      </rPr>
      <t xml:space="preserve">Отдел ПДС финансов и национальных счетов  Центра интеллектуальных данных </t>
    </r>
  </si>
  <si>
    <t>Красникова Ю.В.     тел.: 62-60-83</t>
  </si>
  <si>
    <t>тел.: 62-60-78</t>
  </si>
  <si>
    <t>Тираж         экз. заказ</t>
  </si>
  <si>
    <t>Кыргыз Республикасынын Улуттук статистика комитети</t>
  </si>
  <si>
    <t>Интеллектуалдык маалыматтар борборунун полиграфиялык иштер бөлүмү</t>
  </si>
  <si>
    <t>Отдел полиграфической работы и издания</t>
  </si>
  <si>
    <t>калкка микрокредиттерди берүү жөнүндө</t>
  </si>
  <si>
    <t>Мазмуну</t>
  </si>
  <si>
    <t xml:space="preserve"> «2023-жылдын январь-июнундагы калкка микрокредиттерди берүү жөнүндө» статистикалык бюллетени микрокредиттик уюмдар тарабынан 
 калкка  микрокредиттерди берүү тууралуу статистикалык маалыматтарды камтыйт.</t>
  </si>
  <si>
    <t xml:space="preserve">Электронная версия бюллетеня доступна 
для пользователей на официальном сайте Нацстаткома по адресу: 
www.stat.kg/ru/statistics/finansy/, а также 
c использованием  прилагаемого QR - кода. 
</t>
  </si>
  <si>
    <t>Бюллетендин электрондук версиясы колдонуучулар 
үчүн Улутстаткомдун расмий сайтында http://www.stat.kg/kg/statistics/finansy/ дареги боюнча жеткиликтүү, ошондой эле тиркелген QR коду менен да пайдаланууга болот.</t>
  </si>
  <si>
    <t xml:space="preserve"> Бет</t>
  </si>
  <si>
    <t xml:space="preserve">Төраганын биринчи орун басары                                                                                                Н. Керималиева </t>
  </si>
  <si>
    <t>Бишкек 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</si>
</sst>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3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5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1" fontId="10" fillId="0" borderId="0" xfId="0" applyNumberFormat="1" applyFont="1" applyFill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179" fontId="13" fillId="0" borderId="0" xfId="0" applyNumberFormat="1" applyFont="1" applyAlignment="1">
      <alignment/>
    </xf>
    <xf numFmtId="179" fontId="13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3" fontId="13" fillId="0" borderId="0" xfId="0" applyNumberFormat="1" applyFont="1" applyAlignment="1">
      <alignment horizontal="right" indent="4"/>
    </xf>
    <xf numFmtId="3" fontId="8" fillId="0" borderId="0" xfId="0" applyNumberFormat="1" applyFont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Alignment="1">
      <alignment horizontal="right" indent="4"/>
    </xf>
    <xf numFmtId="179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Border="1" applyAlignment="1">
      <alignment horizontal="right" indent="4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3" fillId="0" borderId="0" xfId="53" applyFont="1" applyAlignment="1">
      <alignment/>
      <protection/>
    </xf>
    <xf numFmtId="0" fontId="8" fillId="0" borderId="0" xfId="53" applyFont="1" applyAlignment="1">
      <alignment vertical="top" wrapText="1"/>
      <protection/>
    </xf>
    <xf numFmtId="0" fontId="9" fillId="0" borderId="0" xfId="54" applyFont="1">
      <alignment/>
      <protection/>
    </xf>
    <xf numFmtId="0" fontId="9" fillId="0" borderId="0" xfId="53" applyFont="1">
      <alignment/>
      <protection/>
    </xf>
    <xf numFmtId="0" fontId="17" fillId="0" borderId="0" xfId="53" applyFont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Border="1">
      <alignment/>
      <protection/>
    </xf>
    <xf numFmtId="0" fontId="9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20" fillId="0" borderId="0" xfId="53" applyFont="1">
      <alignment/>
      <protection/>
    </xf>
    <xf numFmtId="1" fontId="30" fillId="0" borderId="0" xfId="0" applyNumberFormat="1" applyFont="1" applyFill="1" applyAlignment="1">
      <alignment horizontal="left"/>
    </xf>
    <xf numFmtId="0" fontId="12" fillId="0" borderId="0" xfId="53" applyFont="1" applyAlignment="1">
      <alignment wrapText="1"/>
      <protection/>
    </xf>
    <xf numFmtId="0" fontId="13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left" indent="1"/>
      <protection/>
    </xf>
    <xf numFmtId="0" fontId="30" fillId="0" borderId="0" xfId="0" applyFont="1" applyAlignment="1">
      <alignment horizontal="left" indent="10"/>
    </xf>
    <xf numFmtId="0" fontId="33" fillId="0" borderId="0" xfId="0" applyFont="1" applyAlignment="1">
      <alignment horizontal="left" indent="10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2" fillId="0" borderId="0" xfId="53" applyFont="1" applyAlignment="1">
      <alignment horizontal="left" vertical="center" wrapText="1"/>
      <protection/>
    </xf>
    <xf numFmtId="0" fontId="12" fillId="0" borderId="0" xfId="53" applyFont="1" applyAlignment="1">
      <alignment vertical="top" wrapText="1"/>
      <protection/>
    </xf>
    <xf numFmtId="0" fontId="13" fillId="0" borderId="0" xfId="53" applyFont="1" applyAlignment="1">
      <alignment horizontal="center"/>
      <protection/>
    </xf>
    <xf numFmtId="0" fontId="8" fillId="0" borderId="0" xfId="53" applyFont="1" applyFill="1" applyAlignment="1">
      <alignment horizontal="left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34" fillId="0" borderId="0" xfId="53" applyFont="1" applyAlignment="1">
      <alignment horizontal="center"/>
      <protection/>
    </xf>
    <xf numFmtId="0" fontId="8" fillId="0" borderId="0" xfId="53" applyFont="1" applyFill="1" applyAlignment="1">
      <alignment horizontal="left" wrapText="1"/>
      <protection/>
    </xf>
    <xf numFmtId="0" fontId="8" fillId="0" borderId="0" xfId="53" applyFont="1" applyAlignment="1">
      <alignment wrapText="1"/>
      <protection/>
    </xf>
    <xf numFmtId="0" fontId="8" fillId="0" borderId="0" xfId="53" applyFont="1" applyFill="1" applyAlignment="1">
      <alignment wrapText="1"/>
      <protection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1" fontId="2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53" applyFont="1" applyAlignment="1">
      <alignment wrapText="1"/>
      <protection/>
    </xf>
    <xf numFmtId="0" fontId="10" fillId="0" borderId="0" xfId="53" applyFont="1" applyFill="1" applyBorder="1" applyAlignment="1">
      <alignment wrapText="1"/>
      <protection/>
    </xf>
    <xf numFmtId="0" fontId="2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апасы_9м2012(пуб)" xfId="54"/>
    <cellStyle name="Обычный_Р4(пр-во и ВД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257175</xdr:colOff>
      <xdr:row>3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25</xdr:row>
      <xdr:rowOff>9525</xdr:rowOff>
    </xdr:from>
    <xdr:to>
      <xdr:col>1</xdr:col>
      <xdr:colOff>1581150</xdr:colOff>
      <xdr:row>25</xdr:row>
      <xdr:rowOff>1019175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200650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12</xdr:row>
      <xdr:rowOff>133350</xdr:rowOff>
    </xdr:from>
    <xdr:to>
      <xdr:col>10</xdr:col>
      <xdr:colOff>447675</xdr:colOff>
      <xdr:row>12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533525" y="309562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142875</xdr:rowOff>
    </xdr:from>
    <xdr:to>
      <xdr:col>10</xdr:col>
      <xdr:colOff>447675</xdr:colOff>
      <xdr:row>13</xdr:row>
      <xdr:rowOff>142875</xdr:rowOff>
    </xdr:to>
    <xdr:sp>
      <xdr:nvSpPr>
        <xdr:cNvPr id="2" name="Line 1"/>
        <xdr:cNvSpPr>
          <a:spLocks/>
        </xdr:cNvSpPr>
      </xdr:nvSpPr>
      <xdr:spPr>
        <a:xfrm>
          <a:off x="1533525" y="340995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A18" sqref="A18:M18"/>
    </sheetView>
  </sheetViews>
  <sheetFormatPr defaultColWidth="9.00390625" defaultRowHeight="12.75"/>
  <sheetData>
    <row r="2" spans="1:13" ht="21" customHeight="1">
      <c r="A2" s="202" t="s">
        <v>228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22.5" customHeight="1">
      <c r="A3" s="203" t="s">
        <v>229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12" spans="1:13" ht="19.5" customHeight="1">
      <c r="A12" s="206" t="s">
        <v>233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9.5" customHeight="1">
      <c r="A13" s="206" t="s">
        <v>288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</row>
    <row r="14" spans="1:13" ht="19.5" customHeight="1">
      <c r="A14" s="207" t="s">
        <v>125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</row>
    <row r="15" spans="1:12" ht="18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3" ht="19.5" customHeight="1">
      <c r="A16" s="208" t="s">
        <v>76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</row>
    <row r="17" spans="1:13" ht="19.5" customHeight="1">
      <c r="A17" s="208" t="s">
        <v>84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</row>
    <row r="18" spans="1:13" ht="19.5" customHeight="1">
      <c r="A18" s="208" t="s">
        <v>232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</row>
    <row r="31" spans="1:13" ht="16.5">
      <c r="A31" s="204" t="s">
        <v>295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</sheetData>
  <sheetProtection/>
  <mergeCells count="9">
    <mergeCell ref="A2:M2"/>
    <mergeCell ref="A3:M3"/>
    <mergeCell ref="A31:M31"/>
    <mergeCell ref="A12:M12"/>
    <mergeCell ref="A13:M13"/>
    <mergeCell ref="A14:M14"/>
    <mergeCell ref="A16:M16"/>
    <mergeCell ref="A17:M17"/>
    <mergeCell ref="A18:M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5" sqref="D15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32" t="s">
        <v>249</v>
      </c>
      <c r="B1" s="232"/>
      <c r="C1" s="232"/>
      <c r="D1" s="143" t="s">
        <v>250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43"/>
      <c r="B3" s="101" t="s">
        <v>180</v>
      </c>
      <c r="C3" s="101" t="s">
        <v>147</v>
      </c>
      <c r="D3" s="245"/>
    </row>
    <row r="4" spans="1:4" s="49" customFormat="1" ht="39.75" customHeight="1" thickBot="1">
      <c r="A4" s="244"/>
      <c r="B4" s="145" t="s">
        <v>123</v>
      </c>
      <c r="C4" s="100" t="s">
        <v>85</v>
      </c>
      <c r="D4" s="246"/>
    </row>
    <row r="5" spans="1:4" s="29" customFormat="1" ht="15.75" customHeight="1">
      <c r="A5" s="98" t="s">
        <v>134</v>
      </c>
      <c r="B5" s="171">
        <v>23628.533</v>
      </c>
      <c r="C5" s="171">
        <v>100</v>
      </c>
      <c r="D5" s="114" t="s">
        <v>75</v>
      </c>
    </row>
    <row r="6" spans="1:4" ht="15.75" customHeight="1">
      <c r="A6" s="115" t="s">
        <v>148</v>
      </c>
      <c r="B6" s="44"/>
      <c r="C6" s="44"/>
      <c r="D6" s="116" t="s">
        <v>78</v>
      </c>
    </row>
    <row r="7" spans="1:4" ht="15.75" customHeight="1">
      <c r="A7" s="117" t="s">
        <v>97</v>
      </c>
      <c r="B7" s="44">
        <v>16332.293</v>
      </c>
      <c r="C7" s="44">
        <v>69.121</v>
      </c>
      <c r="D7" s="78" t="s">
        <v>80</v>
      </c>
    </row>
    <row r="8" spans="1:4" ht="15.75" customHeight="1">
      <c r="A8" s="117" t="s">
        <v>149</v>
      </c>
      <c r="B8" s="44">
        <v>7296.239</v>
      </c>
      <c r="C8" s="44">
        <v>30.879</v>
      </c>
      <c r="D8" s="78" t="s">
        <v>79</v>
      </c>
    </row>
    <row r="9" spans="1:4" ht="30" customHeight="1">
      <c r="A9" s="118" t="s">
        <v>182</v>
      </c>
      <c r="B9" s="44">
        <v>13.211</v>
      </c>
      <c r="C9" s="44">
        <v>0.056</v>
      </c>
      <c r="D9" s="104" t="s">
        <v>183</v>
      </c>
    </row>
    <row r="10" spans="1:4" ht="30" customHeight="1">
      <c r="A10" s="119" t="s">
        <v>151</v>
      </c>
      <c r="B10" s="44">
        <v>4088.527</v>
      </c>
      <c r="C10" s="44">
        <v>17.303</v>
      </c>
      <c r="D10" s="104" t="s">
        <v>222</v>
      </c>
    </row>
    <row r="11" spans="1:4" ht="15" customHeight="1">
      <c r="A11" s="119" t="s">
        <v>150</v>
      </c>
      <c r="B11" s="168" t="s">
        <v>231</v>
      </c>
      <c r="C11" s="168" t="s">
        <v>231</v>
      </c>
      <c r="D11" s="120" t="s">
        <v>98</v>
      </c>
    </row>
    <row r="12" spans="1:4" ht="30" customHeight="1">
      <c r="A12" s="119" t="s">
        <v>186</v>
      </c>
      <c r="B12" s="44">
        <v>2543.184</v>
      </c>
      <c r="C12" s="44">
        <v>10.763</v>
      </c>
      <c r="D12" s="120" t="s">
        <v>99</v>
      </c>
    </row>
    <row r="13" spans="1:4" ht="30" customHeight="1">
      <c r="A13" s="59" t="s">
        <v>152</v>
      </c>
      <c r="B13" s="44">
        <v>23.228</v>
      </c>
      <c r="C13" s="44">
        <v>0.098</v>
      </c>
      <c r="D13" s="120" t="s">
        <v>100</v>
      </c>
    </row>
    <row r="14" spans="1:4" ht="30" customHeight="1">
      <c r="A14" s="119" t="s">
        <v>185</v>
      </c>
      <c r="B14" s="44">
        <v>628.09</v>
      </c>
      <c r="C14" s="44">
        <v>2.658</v>
      </c>
      <c r="D14" s="121" t="s">
        <v>184</v>
      </c>
    </row>
    <row r="15" spans="1:4" ht="30" customHeight="1" thickBot="1">
      <c r="A15" s="122" t="s">
        <v>207</v>
      </c>
      <c r="B15" s="170" t="s">
        <v>231</v>
      </c>
      <c r="C15" s="170" t="s">
        <v>231</v>
      </c>
      <c r="D15" s="123" t="s">
        <v>208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7" sqref="B7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32" t="s">
        <v>251</v>
      </c>
      <c r="B1" s="232"/>
      <c r="C1" s="232"/>
      <c r="D1" s="232"/>
      <c r="E1" s="232"/>
      <c r="F1" s="233" t="s">
        <v>252</v>
      </c>
      <c r="G1" s="233"/>
      <c r="H1" s="233"/>
    </row>
    <row r="2" spans="2:5" ht="12" customHeight="1" thickBot="1">
      <c r="B2" s="53"/>
      <c r="E2" s="40"/>
    </row>
    <row r="3" spans="1:8" s="30" customFormat="1" ht="52.5" customHeight="1">
      <c r="A3" s="237"/>
      <c r="B3" s="247" t="s">
        <v>189</v>
      </c>
      <c r="C3" s="254"/>
      <c r="D3" s="247" t="s">
        <v>190</v>
      </c>
      <c r="E3" s="247" t="s">
        <v>223</v>
      </c>
      <c r="F3" s="247" t="s">
        <v>257</v>
      </c>
      <c r="G3" s="247"/>
      <c r="H3" s="251"/>
    </row>
    <row r="4" spans="1:8" s="30" customFormat="1" ht="36">
      <c r="A4" s="250"/>
      <c r="B4" s="147" t="s">
        <v>188</v>
      </c>
      <c r="C4" s="147" t="s">
        <v>153</v>
      </c>
      <c r="D4" s="248"/>
      <c r="E4" s="248"/>
      <c r="F4" s="147" t="s">
        <v>188</v>
      </c>
      <c r="G4" s="147" t="s">
        <v>153</v>
      </c>
      <c r="H4" s="252"/>
    </row>
    <row r="5" spans="1:8" s="49" customFormat="1" ht="45" customHeight="1" thickBot="1">
      <c r="A5" s="238"/>
      <c r="B5" s="146" t="s">
        <v>154</v>
      </c>
      <c r="C5" s="146" t="s">
        <v>123</v>
      </c>
      <c r="D5" s="249"/>
      <c r="E5" s="249"/>
      <c r="F5" s="146" t="s">
        <v>154</v>
      </c>
      <c r="G5" s="146" t="s">
        <v>123</v>
      </c>
      <c r="H5" s="253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177">
        <v>349819</v>
      </c>
      <c r="C7" s="171">
        <v>23628.533</v>
      </c>
      <c r="D7" s="171">
        <v>100</v>
      </c>
      <c r="E7" s="171">
        <v>67.545</v>
      </c>
      <c r="F7" s="177">
        <v>578049</v>
      </c>
      <c r="G7" s="171">
        <v>33467.01</v>
      </c>
      <c r="H7" s="127" t="s">
        <v>187</v>
      </c>
      <c r="J7" s="163"/>
    </row>
    <row r="8" spans="1:10" ht="7.5" customHeight="1">
      <c r="A8" s="55"/>
      <c r="B8" s="160"/>
      <c r="C8" s="44"/>
      <c r="D8" s="44"/>
      <c r="E8" s="44"/>
      <c r="F8" s="160"/>
      <c r="G8" s="44"/>
      <c r="H8" s="108"/>
      <c r="J8" s="163"/>
    </row>
    <row r="9" spans="1:10" s="112" customFormat="1" ht="15" customHeight="1">
      <c r="A9" s="111" t="s">
        <v>107</v>
      </c>
      <c r="B9" s="160">
        <v>31392</v>
      </c>
      <c r="C9" s="44">
        <v>1663.992</v>
      </c>
      <c r="D9" s="44">
        <v>7.042</v>
      </c>
      <c r="E9" s="44">
        <v>53.007</v>
      </c>
      <c r="F9" s="160">
        <v>52451</v>
      </c>
      <c r="G9" s="44">
        <v>1984.513</v>
      </c>
      <c r="H9" s="125" t="s">
        <v>35</v>
      </c>
      <c r="J9" s="163"/>
    </row>
    <row r="10" spans="1:10" s="112" customFormat="1" ht="15" customHeight="1">
      <c r="A10" s="111" t="s">
        <v>101</v>
      </c>
      <c r="B10" s="160">
        <v>60419</v>
      </c>
      <c r="C10" s="44">
        <v>3728.607</v>
      </c>
      <c r="D10" s="44">
        <v>15.78</v>
      </c>
      <c r="E10" s="44">
        <v>61.712</v>
      </c>
      <c r="F10" s="160">
        <v>100625</v>
      </c>
      <c r="G10" s="44">
        <v>4695.838</v>
      </c>
      <c r="H10" s="125" t="s">
        <v>36</v>
      </c>
      <c r="J10" s="163"/>
    </row>
    <row r="11" spans="1:10" s="112" customFormat="1" ht="15" customHeight="1">
      <c r="A11" s="111" t="s">
        <v>114</v>
      </c>
      <c r="B11" s="160">
        <v>32436</v>
      </c>
      <c r="C11" s="44">
        <v>2314.587</v>
      </c>
      <c r="D11" s="44">
        <v>9.796</v>
      </c>
      <c r="E11" s="44">
        <v>71.359</v>
      </c>
      <c r="F11" s="160">
        <v>55764</v>
      </c>
      <c r="G11" s="44">
        <v>3477.726</v>
      </c>
      <c r="H11" s="125" t="s">
        <v>37</v>
      </c>
      <c r="J11" s="163"/>
    </row>
    <row r="12" spans="1:10" s="112" customFormat="1" ht="15" customHeight="1">
      <c r="A12" s="111" t="s">
        <v>102</v>
      </c>
      <c r="B12" s="160">
        <v>19409</v>
      </c>
      <c r="C12" s="44">
        <v>1317.648</v>
      </c>
      <c r="D12" s="44">
        <v>5.577</v>
      </c>
      <c r="E12" s="44">
        <v>67.889</v>
      </c>
      <c r="F12" s="160">
        <v>32669</v>
      </c>
      <c r="G12" s="44">
        <v>1825.136</v>
      </c>
      <c r="H12" s="125" t="s">
        <v>38</v>
      </c>
      <c r="J12" s="163"/>
    </row>
    <row r="13" spans="1:10" s="112" customFormat="1" ht="15" customHeight="1">
      <c r="A13" s="111" t="s">
        <v>103</v>
      </c>
      <c r="B13" s="160">
        <v>72422</v>
      </c>
      <c r="C13" s="44">
        <v>4037.028</v>
      </c>
      <c r="D13" s="44">
        <v>17.085</v>
      </c>
      <c r="E13" s="44">
        <v>55.743</v>
      </c>
      <c r="F13" s="160">
        <v>122457</v>
      </c>
      <c r="G13" s="44">
        <v>5253.227</v>
      </c>
      <c r="H13" s="125" t="s">
        <v>39</v>
      </c>
      <c r="J13" s="163"/>
    </row>
    <row r="14" spans="1:10" s="112" customFormat="1" ht="15" customHeight="1">
      <c r="A14" s="111" t="s">
        <v>104</v>
      </c>
      <c r="B14" s="160">
        <v>14328</v>
      </c>
      <c r="C14" s="44">
        <v>893.85</v>
      </c>
      <c r="D14" s="44">
        <v>3.783</v>
      </c>
      <c r="E14" s="44">
        <v>62.385</v>
      </c>
      <c r="F14" s="160">
        <v>24508</v>
      </c>
      <c r="G14" s="44">
        <v>1159.175</v>
      </c>
      <c r="H14" s="125" t="s">
        <v>40</v>
      </c>
      <c r="J14" s="163"/>
    </row>
    <row r="15" spans="1:10" s="112" customFormat="1" ht="15" customHeight="1">
      <c r="A15" s="111" t="s">
        <v>115</v>
      </c>
      <c r="B15" s="160">
        <v>44425</v>
      </c>
      <c r="C15" s="44">
        <v>3724.204</v>
      </c>
      <c r="D15" s="44">
        <v>15.761</v>
      </c>
      <c r="E15" s="44">
        <v>83.831</v>
      </c>
      <c r="F15" s="160">
        <v>75798</v>
      </c>
      <c r="G15" s="44">
        <v>5812.035</v>
      </c>
      <c r="H15" s="125" t="s">
        <v>41</v>
      </c>
      <c r="J15" s="163"/>
    </row>
    <row r="16" spans="1:10" s="112" customFormat="1" ht="15" customHeight="1">
      <c r="A16" s="111" t="s">
        <v>105</v>
      </c>
      <c r="B16" s="160">
        <v>55378</v>
      </c>
      <c r="C16" s="44">
        <v>4570.135</v>
      </c>
      <c r="D16" s="44">
        <v>19.342</v>
      </c>
      <c r="E16" s="44">
        <v>82.526</v>
      </c>
      <c r="F16" s="160">
        <v>79962</v>
      </c>
      <c r="G16" s="44">
        <v>7278.311</v>
      </c>
      <c r="H16" s="125" t="s">
        <v>42</v>
      </c>
      <c r="J16" s="163"/>
    </row>
    <row r="17" spans="1:10" s="112" customFormat="1" ht="15" customHeight="1" thickBot="1">
      <c r="A17" s="124" t="s">
        <v>124</v>
      </c>
      <c r="B17" s="178">
        <v>19610</v>
      </c>
      <c r="C17" s="169">
        <v>1378.482</v>
      </c>
      <c r="D17" s="169">
        <v>5.834</v>
      </c>
      <c r="E17" s="169">
        <v>70.295</v>
      </c>
      <c r="F17" s="178">
        <v>33815</v>
      </c>
      <c r="G17" s="169">
        <v>1981.049</v>
      </c>
      <c r="H17" s="126" t="s">
        <v>87</v>
      </c>
      <c r="J17" s="163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X46"/>
  <sheetViews>
    <sheetView workbookViewId="0" topLeftCell="A1">
      <selection activeCell="B3" sqref="B3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32" t="s">
        <v>253</v>
      </c>
      <c r="B1" s="232"/>
      <c r="C1" s="256" t="s">
        <v>256</v>
      </c>
      <c r="D1" s="256"/>
    </row>
    <row r="2" spans="1:3" s="75" customFormat="1" ht="15" customHeight="1" thickBot="1">
      <c r="A2" s="137" t="s">
        <v>191</v>
      </c>
      <c r="B2" s="138"/>
      <c r="C2" s="158" t="s">
        <v>159</v>
      </c>
    </row>
    <row r="3" spans="1:4" ht="15" customHeight="1">
      <c r="A3" s="257"/>
      <c r="B3" s="101" t="s">
        <v>110</v>
      </c>
      <c r="C3" s="150" t="s">
        <v>109</v>
      </c>
      <c r="D3" s="259"/>
    </row>
    <row r="4" spans="1:4" s="49" customFormat="1" ht="15" customHeight="1" thickBot="1">
      <c r="A4" s="258"/>
      <c r="B4" s="148" t="s">
        <v>94</v>
      </c>
      <c r="C4" s="149" t="s">
        <v>82</v>
      </c>
      <c r="D4" s="260"/>
    </row>
    <row r="5" spans="1:4" ht="15" customHeight="1">
      <c r="A5" s="39" t="s">
        <v>108</v>
      </c>
      <c r="B5" s="179">
        <v>349819</v>
      </c>
      <c r="C5" s="179">
        <v>203197</v>
      </c>
      <c r="D5" s="97" t="s">
        <v>81</v>
      </c>
    </row>
    <row r="6" spans="1:4" ht="5.25" customHeight="1">
      <c r="A6" s="38"/>
      <c r="B6" s="180"/>
      <c r="C6" s="180"/>
      <c r="D6" s="128"/>
    </row>
    <row r="7" spans="1:4" ht="13.5" customHeight="1">
      <c r="A7" s="115" t="s">
        <v>107</v>
      </c>
      <c r="B7" s="180">
        <v>31392</v>
      </c>
      <c r="C7" s="180">
        <v>16874</v>
      </c>
      <c r="D7" s="125" t="s">
        <v>35</v>
      </c>
    </row>
    <row r="8" spans="1:4" ht="13.5" customHeight="1">
      <c r="A8" s="115" t="s">
        <v>101</v>
      </c>
      <c r="B8" s="180">
        <v>60419</v>
      </c>
      <c r="C8" s="180">
        <v>35925</v>
      </c>
      <c r="D8" s="125" t="s">
        <v>36</v>
      </c>
    </row>
    <row r="9" spans="1:4" ht="13.5" customHeight="1">
      <c r="A9" s="115" t="s">
        <v>114</v>
      </c>
      <c r="B9" s="180">
        <v>32436</v>
      </c>
      <c r="C9" s="180">
        <v>19860</v>
      </c>
      <c r="D9" s="125" t="s">
        <v>37</v>
      </c>
    </row>
    <row r="10" spans="1:4" ht="13.5" customHeight="1">
      <c r="A10" s="115" t="s">
        <v>102</v>
      </c>
      <c r="B10" s="180">
        <v>19409</v>
      </c>
      <c r="C10" s="180">
        <v>12613</v>
      </c>
      <c r="D10" s="125" t="s">
        <v>38</v>
      </c>
    </row>
    <row r="11" spans="1:4" ht="13.5" customHeight="1">
      <c r="A11" s="115" t="s">
        <v>103</v>
      </c>
      <c r="B11" s="180">
        <v>72422</v>
      </c>
      <c r="C11" s="180">
        <v>40789</v>
      </c>
      <c r="D11" s="125" t="s">
        <v>39</v>
      </c>
    </row>
    <row r="12" spans="1:4" ht="13.5" customHeight="1">
      <c r="A12" s="115" t="s">
        <v>104</v>
      </c>
      <c r="B12" s="180">
        <v>14328</v>
      </c>
      <c r="C12" s="180">
        <v>9096</v>
      </c>
      <c r="D12" s="125" t="s">
        <v>40</v>
      </c>
    </row>
    <row r="13" spans="1:4" ht="13.5" customHeight="1">
      <c r="A13" s="115" t="s">
        <v>115</v>
      </c>
      <c r="B13" s="180">
        <v>44425</v>
      </c>
      <c r="C13" s="180">
        <v>25628</v>
      </c>
      <c r="D13" s="125" t="s">
        <v>41</v>
      </c>
    </row>
    <row r="14" spans="1:4" ht="13.5" customHeight="1">
      <c r="A14" s="115" t="s">
        <v>105</v>
      </c>
      <c r="B14" s="180">
        <v>55378</v>
      </c>
      <c r="C14" s="180">
        <v>31430</v>
      </c>
      <c r="D14" s="125" t="s">
        <v>213</v>
      </c>
    </row>
    <row r="15" spans="1:4" ht="13.5" customHeight="1" thickBot="1">
      <c r="A15" s="133" t="s">
        <v>106</v>
      </c>
      <c r="B15" s="181">
        <v>19610</v>
      </c>
      <c r="C15" s="181">
        <v>10982</v>
      </c>
      <c r="D15" s="126" t="s">
        <v>214</v>
      </c>
    </row>
    <row r="16" spans="1:4" ht="8.25" customHeight="1">
      <c r="A16" s="115"/>
      <c r="B16" s="54"/>
      <c r="C16" s="142"/>
      <c r="D16" s="125"/>
    </row>
    <row r="17" spans="1:4" ht="30.75" customHeight="1">
      <c r="A17" s="232" t="s">
        <v>254</v>
      </c>
      <c r="B17" s="232"/>
      <c r="C17" s="235" t="s">
        <v>255</v>
      </c>
      <c r="D17" s="235"/>
    </row>
    <row r="18" spans="1:4" s="75" customFormat="1" ht="13.5" customHeight="1" thickBot="1">
      <c r="A18" s="137" t="s">
        <v>225</v>
      </c>
      <c r="B18" s="84"/>
      <c r="C18" s="76" t="s">
        <v>224</v>
      </c>
      <c r="D18" s="95"/>
    </row>
    <row r="19" spans="1:4" ht="27" customHeight="1" thickBot="1">
      <c r="A19" s="134"/>
      <c r="B19" s="135" t="s">
        <v>192</v>
      </c>
      <c r="C19" s="136"/>
      <c r="D19" s="165"/>
    </row>
    <row r="20" spans="1:4" ht="15.75" customHeight="1">
      <c r="A20" s="57" t="s">
        <v>193</v>
      </c>
      <c r="B20" s="182">
        <v>17123.277</v>
      </c>
      <c r="C20" s="131" t="s">
        <v>155</v>
      </c>
      <c r="D20" s="129"/>
    </row>
    <row r="21" spans="1:4" ht="15" customHeight="1">
      <c r="A21" s="130" t="s">
        <v>120</v>
      </c>
      <c r="B21" s="182">
        <v>19981.529</v>
      </c>
      <c r="C21" s="131" t="s">
        <v>156</v>
      </c>
      <c r="D21" s="129"/>
    </row>
    <row r="22" spans="1:4" ht="24.75" customHeight="1">
      <c r="A22" s="57" t="s">
        <v>230</v>
      </c>
      <c r="B22" s="182">
        <v>98.949</v>
      </c>
      <c r="C22" s="261" t="s">
        <v>212</v>
      </c>
      <c r="D22" s="261"/>
    </row>
    <row r="23" spans="1:4" ht="15.75" customHeight="1" thickBot="1">
      <c r="A23" s="86" t="s">
        <v>210</v>
      </c>
      <c r="B23" s="183">
        <v>16160.693</v>
      </c>
      <c r="C23" s="262" t="s">
        <v>211</v>
      </c>
      <c r="D23" s="262"/>
    </row>
    <row r="24" spans="1:4" ht="9" customHeight="1">
      <c r="A24" s="43"/>
      <c r="B24" s="182"/>
      <c r="C24" s="109"/>
      <c r="D24" s="31"/>
    </row>
    <row r="25" spans="1:3" ht="12.75" customHeight="1">
      <c r="A25" s="29" t="s">
        <v>117</v>
      </c>
      <c r="B25" s="182"/>
      <c r="C25" s="139" t="s">
        <v>118</v>
      </c>
    </row>
    <row r="26" spans="1:4" ht="24" customHeight="1">
      <c r="A26" s="132" t="s">
        <v>215</v>
      </c>
      <c r="B26" s="184">
        <f>B23/B20*100</f>
        <v>94.3785059366849</v>
      </c>
      <c r="C26" s="263" t="s">
        <v>226</v>
      </c>
      <c r="D26" s="263"/>
    </row>
    <row r="27" spans="1:3" ht="12.75" customHeight="1">
      <c r="A27" s="132"/>
      <c r="B27" s="52"/>
      <c r="C27" s="140"/>
    </row>
    <row r="28" spans="1:3" ht="12.75" customHeight="1">
      <c r="A28" s="132"/>
      <c r="B28" s="52"/>
      <c r="C28" s="140"/>
    </row>
    <row r="29" spans="1:4" ht="12.75" customHeight="1">
      <c r="A29" s="140"/>
      <c r="B29" s="140"/>
      <c r="C29" s="140"/>
      <c r="D29" s="140"/>
    </row>
    <row r="30" spans="1:128" ht="15.75" customHeight="1">
      <c r="A30" s="255" t="s">
        <v>294</v>
      </c>
      <c r="B30" s="255"/>
      <c r="C30" s="255"/>
      <c r="D30" s="255"/>
      <c r="E30" s="167"/>
      <c r="F30" s="167"/>
      <c r="G30" s="167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</row>
    <row r="31" spans="1:128" ht="12.75" customHeight="1">
      <c r="A31" s="197"/>
      <c r="B31" s="197"/>
      <c r="C31" s="197"/>
      <c r="D31" s="197"/>
      <c r="E31" s="167"/>
      <c r="F31" s="167"/>
      <c r="G31" s="167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7" ht="12.75" customHeight="1">
      <c r="A32" s="164" t="s">
        <v>209</v>
      </c>
      <c r="B32" s="36"/>
      <c r="C32" s="36"/>
      <c r="E32" s="157"/>
      <c r="F32" s="36"/>
      <c r="G32" s="36"/>
      <c r="I32" s="157"/>
      <c r="J32" s="36"/>
      <c r="K32" s="36"/>
      <c r="M32" s="157"/>
      <c r="N32" s="36"/>
      <c r="O32" s="36"/>
      <c r="Q32" s="157"/>
      <c r="R32" s="36"/>
      <c r="S32" s="36"/>
      <c r="U32" s="157"/>
      <c r="V32" s="36"/>
      <c r="W32" s="36"/>
      <c r="Y32" s="157"/>
      <c r="Z32" s="36"/>
      <c r="AA32" s="36"/>
      <c r="AC32" s="157"/>
      <c r="AD32" s="36"/>
      <c r="AE32" s="36"/>
      <c r="AG32" s="157"/>
      <c r="AH32" s="36"/>
      <c r="AI32" s="36"/>
      <c r="AK32" s="157"/>
      <c r="AL32" s="36"/>
      <c r="AM32" s="36"/>
      <c r="AO32" s="157"/>
      <c r="AP32" s="36"/>
      <c r="AQ32" s="36"/>
      <c r="AS32" s="157"/>
      <c r="AT32" s="36"/>
      <c r="AU32" s="36"/>
      <c r="AW32" s="157"/>
      <c r="AX32" s="36"/>
      <c r="AY32" s="36"/>
      <c r="BA32" s="157"/>
      <c r="BB32" s="36"/>
      <c r="BC32" s="36"/>
      <c r="BE32" s="157"/>
      <c r="BF32" s="36"/>
      <c r="BG32" s="36"/>
      <c r="BI32" s="157"/>
      <c r="BJ32" s="36"/>
      <c r="BK32" s="36"/>
      <c r="BM32" s="157"/>
      <c r="BN32" s="36"/>
      <c r="BO32" s="36"/>
      <c r="BQ32" s="157"/>
      <c r="BR32" s="36"/>
      <c r="BS32" s="36"/>
      <c r="BU32" s="157"/>
      <c r="BV32" s="36"/>
      <c r="BW32" s="36"/>
      <c r="BY32" s="157"/>
      <c r="BZ32" s="36"/>
      <c r="CA32" s="36"/>
      <c r="CC32" s="157"/>
      <c r="CD32" s="36"/>
      <c r="CE32" s="36"/>
      <c r="CG32" s="157"/>
      <c r="CH32" s="36"/>
      <c r="CI32" s="36"/>
      <c r="CK32" s="157"/>
      <c r="CL32" s="36"/>
      <c r="CM32" s="36"/>
      <c r="CO32" s="157"/>
      <c r="CP32" s="36"/>
      <c r="CQ32" s="36"/>
      <c r="CS32" s="157"/>
      <c r="CT32" s="36"/>
      <c r="CU32" s="36"/>
      <c r="CW32" s="157"/>
      <c r="CX32" s="36"/>
      <c r="CY32" s="36"/>
      <c r="DA32" s="157"/>
      <c r="DB32" s="36"/>
      <c r="DC32" s="36"/>
      <c r="DE32" s="157"/>
      <c r="DF32" s="36"/>
      <c r="DG32" s="36"/>
      <c r="DI32" s="157"/>
      <c r="DJ32" s="36"/>
      <c r="DK32" s="36"/>
      <c r="DM32" s="157"/>
      <c r="DN32" s="36"/>
      <c r="DO32" s="36"/>
      <c r="DQ32" s="157"/>
      <c r="DR32" s="36"/>
      <c r="DS32" s="36"/>
      <c r="DU32" s="157"/>
      <c r="DV32" s="36"/>
      <c r="DW32" s="36"/>
    </row>
    <row r="33" spans="1:127" ht="12.75" customHeight="1">
      <c r="A33" s="164" t="s">
        <v>204</v>
      </c>
      <c r="B33" s="36"/>
      <c r="C33" s="36"/>
      <c r="E33" s="141"/>
      <c r="F33" s="36"/>
      <c r="G33" s="36"/>
      <c r="I33" s="141"/>
      <c r="J33" s="36"/>
      <c r="K33" s="36"/>
      <c r="M33" s="141"/>
      <c r="N33" s="36"/>
      <c r="O33" s="36"/>
      <c r="Q33" s="141"/>
      <c r="R33" s="36"/>
      <c r="S33" s="36"/>
      <c r="U33" s="141"/>
      <c r="V33" s="36"/>
      <c r="W33" s="36"/>
      <c r="Y33" s="141"/>
      <c r="Z33" s="36"/>
      <c r="AA33" s="36"/>
      <c r="AC33" s="141"/>
      <c r="AD33" s="36"/>
      <c r="AE33" s="36"/>
      <c r="AG33" s="141"/>
      <c r="AH33" s="36"/>
      <c r="AI33" s="36"/>
      <c r="AK33" s="141"/>
      <c r="AL33" s="36"/>
      <c r="AM33" s="36"/>
      <c r="AO33" s="141"/>
      <c r="AP33" s="36"/>
      <c r="AQ33" s="36"/>
      <c r="AS33" s="141"/>
      <c r="AT33" s="36"/>
      <c r="AU33" s="36"/>
      <c r="AW33" s="141"/>
      <c r="AX33" s="36"/>
      <c r="AY33" s="36"/>
      <c r="BA33" s="141"/>
      <c r="BB33" s="36"/>
      <c r="BC33" s="36"/>
      <c r="BE33" s="141"/>
      <c r="BF33" s="36"/>
      <c r="BG33" s="36"/>
      <c r="BI33" s="141"/>
      <c r="BJ33" s="36"/>
      <c r="BK33" s="36"/>
      <c r="BM33" s="141"/>
      <c r="BN33" s="36"/>
      <c r="BO33" s="36"/>
      <c r="BQ33" s="141"/>
      <c r="BR33" s="36"/>
      <c r="BS33" s="36"/>
      <c r="BU33" s="141"/>
      <c r="BV33" s="36"/>
      <c r="BW33" s="36"/>
      <c r="BY33" s="141"/>
      <c r="BZ33" s="36"/>
      <c r="CA33" s="36"/>
      <c r="CC33" s="141"/>
      <c r="CD33" s="36"/>
      <c r="CE33" s="36"/>
      <c r="CG33" s="141"/>
      <c r="CH33" s="36"/>
      <c r="CI33" s="36"/>
      <c r="CK33" s="141"/>
      <c r="CL33" s="36"/>
      <c r="CM33" s="36"/>
      <c r="CO33" s="141"/>
      <c r="CP33" s="36"/>
      <c r="CQ33" s="36"/>
      <c r="CS33" s="141"/>
      <c r="CT33" s="36"/>
      <c r="CU33" s="36"/>
      <c r="CW33" s="141"/>
      <c r="CX33" s="36"/>
      <c r="CY33" s="36"/>
      <c r="DA33" s="141"/>
      <c r="DB33" s="36"/>
      <c r="DC33" s="36"/>
      <c r="DE33" s="141"/>
      <c r="DF33" s="36"/>
      <c r="DG33" s="36"/>
      <c r="DI33" s="141"/>
      <c r="DJ33" s="36"/>
      <c r="DK33" s="36"/>
      <c r="DM33" s="141"/>
      <c r="DN33" s="36"/>
      <c r="DO33" s="36"/>
      <c r="DQ33" s="141"/>
      <c r="DR33" s="36"/>
      <c r="DS33" s="36"/>
      <c r="DU33" s="141"/>
      <c r="DV33" s="36"/>
      <c r="DW33" s="36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</sheetData>
  <sheetProtection/>
  <mergeCells count="10">
    <mergeCell ref="A30:D30"/>
    <mergeCell ref="A1:B1"/>
    <mergeCell ref="C1:D1"/>
    <mergeCell ref="A17:B17"/>
    <mergeCell ref="C17:D17"/>
    <mergeCell ref="A3:A4"/>
    <mergeCell ref="D3:D4"/>
    <mergeCell ref="C22:D22"/>
    <mergeCell ref="C23:D23"/>
    <mergeCell ref="C26:D26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&amp;C&amp;"Times New Roman,обычный"&amp;9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6:L20"/>
  <sheetViews>
    <sheetView workbookViewId="0" topLeftCell="A1">
      <selection activeCell="L27" sqref="L27"/>
    </sheetView>
  </sheetViews>
  <sheetFormatPr defaultColWidth="9.00390625" defaultRowHeight="12.75"/>
  <sheetData>
    <row r="6" spans="2:12" ht="15.75">
      <c r="B6" s="189" t="s">
        <v>278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2:12" ht="33" customHeight="1">
      <c r="B7" s="264" t="s">
        <v>279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20.25" customHeight="1">
      <c r="B8" s="191" t="s">
        <v>280</v>
      </c>
      <c r="C8" s="191"/>
      <c r="D8" s="191"/>
      <c r="E8" s="191"/>
      <c r="F8" s="190"/>
      <c r="G8" s="190"/>
      <c r="H8" s="190"/>
      <c r="I8" s="190"/>
      <c r="J8" s="190"/>
      <c r="K8" s="190"/>
      <c r="L8" s="190"/>
    </row>
    <row r="9" spans="2:12" ht="15.75">
      <c r="B9" s="191"/>
      <c r="C9" s="191"/>
      <c r="D9" s="191"/>
      <c r="E9" s="191"/>
      <c r="F9" s="190"/>
      <c r="G9" s="190"/>
      <c r="H9" s="190"/>
      <c r="I9" s="190"/>
      <c r="J9" s="190"/>
      <c r="K9" s="190"/>
      <c r="L9" s="190"/>
    </row>
    <row r="10" spans="2:12" ht="49.5" customHeight="1">
      <c r="B10" s="265" t="s">
        <v>281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2:12" ht="15.75">
      <c r="B11" s="190"/>
      <c r="C11" s="190"/>
      <c r="D11" s="190"/>
      <c r="E11" s="190"/>
      <c r="F11" s="192"/>
      <c r="G11" s="192"/>
      <c r="H11" s="192"/>
      <c r="I11" s="192"/>
      <c r="J11" s="192"/>
      <c r="K11" s="192"/>
      <c r="L11" s="192"/>
    </row>
    <row r="12" spans="2:12" ht="19.5" customHeight="1">
      <c r="B12" s="190" t="s">
        <v>282</v>
      </c>
      <c r="C12" s="190"/>
      <c r="D12" s="190" t="s">
        <v>283</v>
      </c>
      <c r="E12" s="190"/>
      <c r="F12" s="190"/>
      <c r="G12" s="190"/>
      <c r="H12" s="193"/>
      <c r="I12" s="190"/>
      <c r="J12" s="190"/>
      <c r="K12" s="190"/>
      <c r="L12" s="190"/>
    </row>
    <row r="13" spans="2:12" ht="24" customHeight="1">
      <c r="B13" s="190" t="s">
        <v>284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</row>
    <row r="14" spans="2:12" ht="15.75"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5.75"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</row>
    <row r="16" spans="2:12" ht="15.75">
      <c r="B16" s="194" t="s">
        <v>285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2:12" ht="15.75">
      <c r="B17" s="194" t="s">
        <v>286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2:12" ht="12.75"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</row>
    <row r="19" spans="2:12" ht="15.75">
      <c r="B19" s="106" t="s">
        <v>287</v>
      </c>
      <c r="C19" s="196"/>
      <c r="D19" s="196"/>
      <c r="E19" s="196"/>
      <c r="F19" s="196"/>
      <c r="G19" s="196"/>
      <c r="H19" s="196"/>
      <c r="I19" s="195"/>
      <c r="J19" s="195"/>
      <c r="K19" s="195"/>
      <c r="L19" s="195"/>
    </row>
    <row r="20" spans="2:12" ht="15.75">
      <c r="B20" s="106" t="s">
        <v>229</v>
      </c>
      <c r="C20" s="196"/>
      <c r="D20" s="196"/>
      <c r="E20" s="196"/>
      <c r="F20" s="196"/>
      <c r="G20" s="196"/>
      <c r="H20" s="196"/>
      <c r="I20" s="195"/>
      <c r="J20" s="195"/>
      <c r="K20" s="195"/>
      <c r="L20" s="195"/>
    </row>
  </sheetData>
  <sheetProtection/>
  <mergeCells count="2">
    <mergeCell ref="B7:L7"/>
    <mergeCell ref="B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&amp;C&amp;"Times New Roman,обычный"9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66" t="s">
        <v>45</v>
      </c>
      <c r="D3" s="266"/>
      <c r="E3" s="266"/>
      <c r="F3" s="266"/>
      <c r="G3" s="266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C1"/>
    </sheetView>
  </sheetViews>
  <sheetFormatPr defaultColWidth="9.00390625" defaultRowHeight="12.75"/>
  <cols>
    <col min="1" max="1" width="47.75390625" style="0" customWidth="1"/>
    <col min="2" max="2" width="27.125" style="0" customWidth="1"/>
    <col min="3" max="3" width="31.00390625" style="0" customWidth="1"/>
    <col min="4" max="4" width="11.25390625" style="0" customWidth="1"/>
    <col min="5" max="5" width="7.625" style="0" customWidth="1"/>
  </cols>
  <sheetData>
    <row r="1" spans="1:5" ht="12.75">
      <c r="A1" s="211" t="s">
        <v>289</v>
      </c>
      <c r="B1" s="211"/>
      <c r="C1" s="211"/>
      <c r="E1" s="199" t="s">
        <v>293</v>
      </c>
    </row>
    <row r="2" spans="1:5" ht="5.25" customHeight="1">
      <c r="A2" s="185"/>
      <c r="B2" s="185"/>
      <c r="C2" s="185"/>
      <c r="E2" s="200"/>
    </row>
    <row r="3" spans="1:5" ht="13.5" customHeight="1">
      <c r="A3" s="216" t="s">
        <v>277</v>
      </c>
      <c r="B3" s="216"/>
      <c r="C3" s="216"/>
      <c r="E3" s="201">
        <v>2</v>
      </c>
    </row>
    <row r="4" spans="1:5" ht="13.5" customHeight="1">
      <c r="A4" s="217" t="s">
        <v>259</v>
      </c>
      <c r="B4" s="217"/>
      <c r="C4" s="217"/>
      <c r="E4" s="201">
        <v>2</v>
      </c>
    </row>
    <row r="5" spans="1:5" ht="24" customHeight="1">
      <c r="A5" s="215" t="s">
        <v>260</v>
      </c>
      <c r="B5" s="215"/>
      <c r="C5" s="215"/>
      <c r="E5" s="201">
        <v>3</v>
      </c>
    </row>
    <row r="6" spans="1:5" ht="24" customHeight="1">
      <c r="A6" s="215" t="s">
        <v>261</v>
      </c>
      <c r="B6" s="215"/>
      <c r="C6" s="215"/>
      <c r="E6" s="201">
        <v>3</v>
      </c>
    </row>
    <row r="7" spans="1:5" ht="23.25" customHeight="1">
      <c r="A7" s="215" t="s">
        <v>262</v>
      </c>
      <c r="B7" s="215"/>
      <c r="C7" s="215"/>
      <c r="E7" s="201">
        <v>4</v>
      </c>
    </row>
    <row r="8" spans="1:5" ht="24" customHeight="1">
      <c r="A8" s="215" t="s">
        <v>263</v>
      </c>
      <c r="B8" s="215"/>
      <c r="C8" s="215"/>
      <c r="D8" s="215"/>
      <c r="E8" s="201">
        <v>4</v>
      </c>
    </row>
    <row r="9" spans="1:5" ht="13.5" customHeight="1">
      <c r="A9" s="215" t="s">
        <v>264</v>
      </c>
      <c r="B9" s="215"/>
      <c r="C9" s="215"/>
      <c r="E9" s="201">
        <v>5</v>
      </c>
    </row>
    <row r="10" spans="1:5" ht="13.5" customHeight="1">
      <c r="A10" s="215" t="s">
        <v>265</v>
      </c>
      <c r="B10" s="215"/>
      <c r="C10" s="215"/>
      <c r="E10" s="201">
        <v>6</v>
      </c>
    </row>
    <row r="11" spans="1:5" ht="13.5" customHeight="1">
      <c r="A11" s="215" t="s">
        <v>266</v>
      </c>
      <c r="B11" s="215"/>
      <c r="C11" s="215"/>
      <c r="E11" s="201">
        <v>7</v>
      </c>
    </row>
    <row r="12" spans="1:5" ht="13.5" customHeight="1">
      <c r="A12" s="215" t="s">
        <v>267</v>
      </c>
      <c r="B12" s="215"/>
      <c r="C12" s="215"/>
      <c r="E12" s="201">
        <v>8</v>
      </c>
    </row>
    <row r="13" spans="1:5" ht="13.5" customHeight="1">
      <c r="A13" s="215" t="s">
        <v>268</v>
      </c>
      <c r="B13" s="215"/>
      <c r="C13" s="215"/>
      <c r="E13" s="201">
        <v>8</v>
      </c>
    </row>
    <row r="14" spans="1:5" ht="13.5" customHeight="1">
      <c r="A14" s="185" t="s">
        <v>269</v>
      </c>
      <c r="B14" s="185"/>
      <c r="C14" s="185"/>
      <c r="E14" s="201">
        <v>9</v>
      </c>
    </row>
    <row r="15" spans="1:4" ht="12" customHeight="1">
      <c r="A15" s="186"/>
      <c r="B15" s="185"/>
      <c r="C15" s="185"/>
      <c r="D15" s="185"/>
    </row>
    <row r="16" spans="1:4" ht="12.75">
      <c r="A16" s="211" t="s">
        <v>270</v>
      </c>
      <c r="B16" s="211"/>
      <c r="C16" s="211"/>
      <c r="D16" s="187"/>
    </row>
    <row r="17" spans="1:4" ht="26.25" customHeight="1">
      <c r="A17" s="212" t="s">
        <v>290</v>
      </c>
      <c r="B17" s="212"/>
      <c r="C17" s="212"/>
      <c r="D17" s="212"/>
    </row>
    <row r="18" spans="1:4" ht="13.5" customHeight="1">
      <c r="A18" s="213" t="s">
        <v>271</v>
      </c>
      <c r="B18" s="213"/>
      <c r="C18" s="213"/>
      <c r="D18" s="213"/>
    </row>
    <row r="19" spans="1:4" ht="24" customHeight="1">
      <c r="A19" s="213" t="s">
        <v>272</v>
      </c>
      <c r="B19" s="213"/>
      <c r="C19" s="213"/>
      <c r="D19" s="213"/>
    </row>
    <row r="20" spans="1:4" ht="12" customHeight="1">
      <c r="A20" s="185"/>
      <c r="B20" s="185"/>
      <c r="C20" s="185"/>
      <c r="D20" s="185"/>
    </row>
    <row r="21" spans="1:4" ht="13.5">
      <c r="A21" s="214" t="s">
        <v>273</v>
      </c>
      <c r="B21" s="214"/>
      <c r="C21" s="214"/>
      <c r="D21" s="198"/>
    </row>
    <row r="22" spans="1:4" ht="24.75" customHeight="1">
      <c r="A22" s="209" t="s">
        <v>274</v>
      </c>
      <c r="B22" s="209"/>
      <c r="C22" s="209"/>
      <c r="D22" s="209"/>
    </row>
    <row r="23" spans="1:4" ht="13.5" customHeight="1">
      <c r="A23" s="209" t="s">
        <v>275</v>
      </c>
      <c r="B23" s="209"/>
      <c r="C23" s="209"/>
      <c r="D23" s="209"/>
    </row>
    <row r="24" spans="1:4" ht="23.25" customHeight="1">
      <c r="A24" s="209" t="s">
        <v>276</v>
      </c>
      <c r="B24" s="209"/>
      <c r="C24" s="209"/>
      <c r="D24" s="209"/>
    </row>
    <row r="25" spans="1:4" ht="12" customHeight="1">
      <c r="A25" s="185"/>
      <c r="B25" s="185"/>
      <c r="C25" s="185"/>
      <c r="D25" s="185"/>
    </row>
    <row r="26" spans="1:4" ht="86.25" customHeight="1">
      <c r="A26" s="188" t="s">
        <v>292</v>
      </c>
      <c r="B26" s="185"/>
      <c r="C26" s="210" t="s">
        <v>291</v>
      </c>
      <c r="D26" s="210"/>
    </row>
  </sheetData>
  <sheetProtection/>
  <mergeCells count="21">
    <mergeCell ref="A1:C1"/>
    <mergeCell ref="A3:C3"/>
    <mergeCell ref="A4:C4"/>
    <mergeCell ref="A5:C5"/>
    <mergeCell ref="A6:C6"/>
    <mergeCell ref="A7:C7"/>
    <mergeCell ref="A9:C9"/>
    <mergeCell ref="A10:C10"/>
    <mergeCell ref="A11:C11"/>
    <mergeCell ref="A12:C12"/>
    <mergeCell ref="A13:C13"/>
    <mergeCell ref="A8:D8"/>
    <mergeCell ref="A23:D23"/>
    <mergeCell ref="A24:D24"/>
    <mergeCell ref="C26:D26"/>
    <mergeCell ref="A16:C16"/>
    <mergeCell ref="A17:D17"/>
    <mergeCell ref="A18:D18"/>
    <mergeCell ref="A19:D19"/>
    <mergeCell ref="A21:C21"/>
    <mergeCell ref="A22:D22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headerFooter>
    <oddFooter>&amp;C&amp;"Times New Roman,обычный"&amp;9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U34" sqref="U34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18" t="s">
        <v>234</v>
      </c>
      <c r="B1" s="218"/>
      <c r="C1" s="218"/>
      <c r="D1" s="218"/>
      <c r="E1" s="34"/>
      <c r="F1" s="225" t="s">
        <v>235</v>
      </c>
      <c r="G1" s="225"/>
      <c r="H1" s="225"/>
    </row>
    <row r="2" spans="1:8" ht="15" customHeight="1" thickBot="1">
      <c r="A2" s="144" t="s">
        <v>195</v>
      </c>
      <c r="C2" s="48"/>
      <c r="D2" s="48"/>
      <c r="E2" s="40"/>
      <c r="G2" s="60" t="s">
        <v>157</v>
      </c>
      <c r="H2" s="63"/>
    </row>
    <row r="3" spans="1:8" s="34" customFormat="1" ht="15" customHeight="1">
      <c r="A3" s="229" t="s">
        <v>121</v>
      </c>
      <c r="B3" s="226" t="s">
        <v>169</v>
      </c>
      <c r="C3" s="224" t="s">
        <v>168</v>
      </c>
      <c r="D3" s="224"/>
      <c r="E3" s="224"/>
      <c r="F3" s="224"/>
      <c r="G3" s="224"/>
      <c r="H3" s="221" t="s">
        <v>92</v>
      </c>
    </row>
    <row r="4" spans="1:8" s="34" customFormat="1" ht="42" customHeight="1">
      <c r="A4" s="230"/>
      <c r="B4" s="227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2"/>
    </row>
    <row r="5" spans="1:8" s="34" customFormat="1" ht="30" customHeight="1" thickBot="1">
      <c r="A5" s="231"/>
      <c r="B5" s="228"/>
      <c r="C5" s="62" t="s">
        <v>91</v>
      </c>
      <c r="D5" s="62" t="s">
        <v>89</v>
      </c>
      <c r="E5" s="62" t="s">
        <v>90</v>
      </c>
      <c r="F5" s="62" t="s">
        <v>167</v>
      </c>
      <c r="G5" s="62" t="s">
        <v>166</v>
      </c>
      <c r="H5" s="223"/>
    </row>
    <row r="6" spans="1:8" ht="15.75" customHeight="1">
      <c r="A6" s="66" t="s">
        <v>116</v>
      </c>
      <c r="B6" s="44">
        <v>234.157</v>
      </c>
      <c r="C6" s="44">
        <v>153.097</v>
      </c>
      <c r="D6" s="44">
        <v>41.199</v>
      </c>
      <c r="E6" s="44">
        <v>37.68</v>
      </c>
      <c r="F6" s="44">
        <v>2.182</v>
      </c>
      <c r="G6" s="168" t="s">
        <v>231</v>
      </c>
      <c r="H6" s="67" t="s">
        <v>77</v>
      </c>
    </row>
    <row r="7" spans="1:8" ht="15.75" customHeight="1">
      <c r="A7" s="66" t="s">
        <v>128</v>
      </c>
      <c r="B7" s="44">
        <v>1614.237</v>
      </c>
      <c r="C7" s="44">
        <v>170.269</v>
      </c>
      <c r="D7" s="44">
        <v>377.818</v>
      </c>
      <c r="E7" s="44">
        <v>1003.973</v>
      </c>
      <c r="F7" s="44">
        <v>62.177</v>
      </c>
      <c r="G7" s="168" t="s">
        <v>231</v>
      </c>
      <c r="H7" s="67" t="s">
        <v>162</v>
      </c>
    </row>
    <row r="8" spans="1:8" ht="15.75" customHeight="1">
      <c r="A8" s="66" t="s">
        <v>129</v>
      </c>
      <c r="B8" s="44">
        <v>4872.531</v>
      </c>
      <c r="C8" s="44">
        <v>105.487</v>
      </c>
      <c r="D8" s="44">
        <v>546.317</v>
      </c>
      <c r="E8" s="44">
        <v>3548.005</v>
      </c>
      <c r="F8" s="44">
        <v>672.624</v>
      </c>
      <c r="G8" s="168">
        <v>0.099</v>
      </c>
      <c r="H8" s="67" t="s">
        <v>88</v>
      </c>
    </row>
    <row r="9" spans="1:8" ht="15.75" customHeight="1">
      <c r="A9" s="66" t="s">
        <v>131</v>
      </c>
      <c r="B9" s="44">
        <v>12912.983</v>
      </c>
      <c r="C9" s="44">
        <v>123.649</v>
      </c>
      <c r="D9" s="44">
        <v>328.477</v>
      </c>
      <c r="E9" s="44">
        <v>4681.692</v>
      </c>
      <c r="F9" s="44">
        <v>7462.48</v>
      </c>
      <c r="G9" s="168">
        <v>316.684</v>
      </c>
      <c r="H9" s="67" t="s">
        <v>163</v>
      </c>
    </row>
    <row r="10" spans="1:8" ht="15.75" customHeight="1">
      <c r="A10" s="66" t="s">
        <v>130</v>
      </c>
      <c r="B10" s="44">
        <v>3994.625</v>
      </c>
      <c r="C10" s="44">
        <v>22.023</v>
      </c>
      <c r="D10" s="44">
        <v>45.968</v>
      </c>
      <c r="E10" s="44">
        <v>173.55</v>
      </c>
      <c r="F10" s="44">
        <v>1953.54</v>
      </c>
      <c r="G10" s="168">
        <v>1799.544</v>
      </c>
      <c r="H10" s="68" t="s">
        <v>122</v>
      </c>
    </row>
    <row r="11" spans="1:8" ht="15.75" customHeight="1" thickBot="1">
      <c r="A11" s="71" t="s">
        <v>132</v>
      </c>
      <c r="B11" s="172">
        <v>23628.533</v>
      </c>
      <c r="C11" s="172">
        <v>574.524</v>
      </c>
      <c r="D11" s="172">
        <v>1339.779</v>
      </c>
      <c r="E11" s="172">
        <v>9444.9</v>
      </c>
      <c r="F11" s="172">
        <v>10153.003</v>
      </c>
      <c r="G11" s="173">
        <v>2116.328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18" t="s">
        <v>236</v>
      </c>
      <c r="B14" s="219"/>
      <c r="C14" s="219"/>
      <c r="D14" s="46"/>
      <c r="G14" s="220" t="s">
        <v>237</v>
      </c>
      <c r="H14" s="220"/>
    </row>
    <row r="15" spans="1:7" s="80" customFormat="1" ht="15" customHeight="1" thickBot="1">
      <c r="A15" s="80" t="s">
        <v>197</v>
      </c>
      <c r="F15" s="81" t="s">
        <v>196</v>
      </c>
      <c r="G15" s="60" t="s">
        <v>198</v>
      </c>
    </row>
    <row r="16" spans="1:8" s="34" customFormat="1" ht="15" customHeight="1">
      <c r="A16" s="229" t="s">
        <v>121</v>
      </c>
      <c r="B16" s="226" t="s">
        <v>169</v>
      </c>
      <c r="C16" s="224" t="s">
        <v>168</v>
      </c>
      <c r="D16" s="224"/>
      <c r="E16" s="224"/>
      <c r="F16" s="224"/>
      <c r="G16" s="224"/>
      <c r="H16" s="221" t="s">
        <v>92</v>
      </c>
    </row>
    <row r="17" spans="1:8" s="34" customFormat="1" ht="41.25" customHeight="1">
      <c r="A17" s="230"/>
      <c r="B17" s="227"/>
      <c r="C17" s="61" t="s">
        <v>111</v>
      </c>
      <c r="D17" s="61" t="s">
        <v>126</v>
      </c>
      <c r="E17" s="61" t="s">
        <v>127</v>
      </c>
      <c r="F17" s="61" t="s">
        <v>112</v>
      </c>
      <c r="G17" s="61" t="s">
        <v>113</v>
      </c>
      <c r="H17" s="222"/>
    </row>
    <row r="18" spans="1:8" s="34" customFormat="1" ht="30" customHeight="1" thickBot="1">
      <c r="A18" s="231"/>
      <c r="B18" s="228"/>
      <c r="C18" s="62" t="s">
        <v>91</v>
      </c>
      <c r="D18" s="62" t="s">
        <v>89</v>
      </c>
      <c r="E18" s="62" t="s">
        <v>90</v>
      </c>
      <c r="F18" s="62" t="s">
        <v>167</v>
      </c>
      <c r="G18" s="62" t="s">
        <v>166</v>
      </c>
      <c r="H18" s="223"/>
    </row>
    <row r="19" spans="1:8" ht="15.75" customHeight="1">
      <c r="A19" s="69" t="s">
        <v>116</v>
      </c>
      <c r="B19" s="160">
        <v>32195</v>
      </c>
      <c r="C19" s="160">
        <v>22687</v>
      </c>
      <c r="D19" s="160">
        <v>4891</v>
      </c>
      <c r="E19" s="160">
        <v>4393</v>
      </c>
      <c r="F19" s="160">
        <v>224</v>
      </c>
      <c r="G19" s="174" t="s">
        <v>231</v>
      </c>
      <c r="H19" s="70" t="s">
        <v>77</v>
      </c>
    </row>
    <row r="20" spans="1:8" ht="15.75" customHeight="1">
      <c r="A20" s="66" t="s">
        <v>128</v>
      </c>
      <c r="B20" s="160">
        <v>90332</v>
      </c>
      <c r="C20" s="160">
        <v>10994</v>
      </c>
      <c r="D20" s="160">
        <v>21737</v>
      </c>
      <c r="E20" s="160">
        <v>54462</v>
      </c>
      <c r="F20" s="160">
        <v>3139</v>
      </c>
      <c r="G20" s="174" t="s">
        <v>231</v>
      </c>
      <c r="H20" s="67" t="s">
        <v>162</v>
      </c>
    </row>
    <row r="21" spans="1:8" ht="15.75" customHeight="1">
      <c r="A21" s="66" t="s">
        <v>129</v>
      </c>
      <c r="B21" s="160">
        <v>118668</v>
      </c>
      <c r="C21" s="160">
        <v>2489</v>
      </c>
      <c r="D21" s="160">
        <v>14518</v>
      </c>
      <c r="E21" s="160">
        <v>86414</v>
      </c>
      <c r="F21" s="160">
        <v>15243</v>
      </c>
      <c r="G21" s="174">
        <v>4</v>
      </c>
      <c r="H21" s="67" t="s">
        <v>164</v>
      </c>
    </row>
    <row r="22" spans="1:8" ht="15.75" customHeight="1">
      <c r="A22" s="66" t="s">
        <v>131</v>
      </c>
      <c r="B22" s="160">
        <v>103066</v>
      </c>
      <c r="C22" s="160">
        <v>1289</v>
      </c>
      <c r="D22" s="160">
        <v>3569</v>
      </c>
      <c r="E22" s="160">
        <v>46589</v>
      </c>
      <c r="F22" s="160">
        <v>49498</v>
      </c>
      <c r="G22" s="174">
        <v>2121</v>
      </c>
      <c r="H22" s="67" t="s">
        <v>165</v>
      </c>
    </row>
    <row r="23" spans="1:8" ht="15.75" customHeight="1">
      <c r="A23" s="66" t="s">
        <v>130</v>
      </c>
      <c r="B23" s="160">
        <v>5558</v>
      </c>
      <c r="C23" s="160">
        <v>41</v>
      </c>
      <c r="D23" s="160">
        <v>54</v>
      </c>
      <c r="E23" s="160">
        <v>239</v>
      </c>
      <c r="F23" s="160">
        <v>3254</v>
      </c>
      <c r="G23" s="174">
        <v>1970</v>
      </c>
      <c r="H23" s="68" t="s">
        <v>122</v>
      </c>
    </row>
    <row r="24" spans="1:8" ht="15.75" customHeight="1" thickBot="1">
      <c r="A24" s="71" t="s">
        <v>132</v>
      </c>
      <c r="B24" s="175">
        <v>349819</v>
      </c>
      <c r="C24" s="175">
        <v>37500</v>
      </c>
      <c r="D24" s="175">
        <v>44769</v>
      </c>
      <c r="E24" s="175">
        <v>192097</v>
      </c>
      <c r="F24" s="175">
        <v>71358</v>
      </c>
      <c r="G24" s="176">
        <v>4095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1" sqref="F1:H1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34" t="s">
        <v>238</v>
      </c>
      <c r="B1" s="234"/>
      <c r="C1" s="234"/>
      <c r="D1" s="234"/>
      <c r="E1" s="234"/>
      <c r="F1" s="233" t="s">
        <v>239</v>
      </c>
      <c r="G1" s="233"/>
      <c r="H1" s="233"/>
    </row>
    <row r="2" spans="1:8" s="76" customFormat="1" ht="15" customHeight="1" thickBot="1">
      <c r="A2" s="75" t="s">
        <v>194</v>
      </c>
      <c r="F2" s="76" t="s">
        <v>158</v>
      </c>
      <c r="H2" s="50"/>
    </row>
    <row r="3" spans="1:8" s="34" customFormat="1" ht="15" customHeight="1">
      <c r="A3" s="229" t="s">
        <v>121</v>
      </c>
      <c r="B3" s="226" t="s">
        <v>169</v>
      </c>
      <c r="C3" s="224" t="s">
        <v>168</v>
      </c>
      <c r="D3" s="224"/>
      <c r="E3" s="224"/>
      <c r="F3" s="224"/>
      <c r="G3" s="224"/>
      <c r="H3" s="221" t="s">
        <v>92</v>
      </c>
    </row>
    <row r="4" spans="1:8" s="34" customFormat="1" ht="39.75" customHeight="1">
      <c r="A4" s="230"/>
      <c r="B4" s="227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2"/>
    </row>
    <row r="5" spans="1:8" s="34" customFormat="1" ht="30" customHeight="1" thickBot="1">
      <c r="A5" s="231"/>
      <c r="B5" s="228"/>
      <c r="C5" s="62" t="s">
        <v>91</v>
      </c>
      <c r="D5" s="62" t="s">
        <v>205</v>
      </c>
      <c r="E5" s="62" t="s">
        <v>206</v>
      </c>
      <c r="F5" s="62" t="s">
        <v>167</v>
      </c>
      <c r="G5" s="62" t="s">
        <v>166</v>
      </c>
      <c r="H5" s="223"/>
    </row>
    <row r="6" spans="1:8" ht="15.75" customHeight="1">
      <c r="A6" s="69" t="s">
        <v>116</v>
      </c>
      <c r="B6" s="44">
        <v>25.28</v>
      </c>
      <c r="C6" s="44">
        <v>20.72</v>
      </c>
      <c r="D6" s="44">
        <v>34.13</v>
      </c>
      <c r="E6" s="44">
        <v>33.72</v>
      </c>
      <c r="F6" s="44">
        <v>38.48</v>
      </c>
      <c r="G6" s="168" t="s">
        <v>231</v>
      </c>
      <c r="H6" s="77" t="s">
        <v>77</v>
      </c>
    </row>
    <row r="7" spans="1:8" ht="15.75" customHeight="1">
      <c r="A7" s="66" t="s">
        <v>128</v>
      </c>
      <c r="B7" s="44">
        <v>33.85</v>
      </c>
      <c r="C7" s="44">
        <v>25.75</v>
      </c>
      <c r="D7" s="44">
        <v>35.29</v>
      </c>
      <c r="E7" s="44">
        <v>34.26</v>
      </c>
      <c r="F7" s="44">
        <v>37.75</v>
      </c>
      <c r="G7" s="168" t="s">
        <v>231</v>
      </c>
      <c r="H7" s="78" t="s">
        <v>162</v>
      </c>
    </row>
    <row r="8" spans="1:8" ht="15.75" customHeight="1">
      <c r="A8" s="66" t="s">
        <v>129</v>
      </c>
      <c r="B8" s="44">
        <v>34.86</v>
      </c>
      <c r="C8" s="44">
        <v>24.46</v>
      </c>
      <c r="D8" s="44">
        <v>35.8</v>
      </c>
      <c r="E8" s="44">
        <v>34.63</v>
      </c>
      <c r="F8" s="44">
        <v>36.77</v>
      </c>
      <c r="G8" s="168">
        <v>32.04</v>
      </c>
      <c r="H8" s="67" t="s">
        <v>88</v>
      </c>
    </row>
    <row r="9" spans="1:8" ht="15.75" customHeight="1">
      <c r="A9" s="66" t="s">
        <v>131</v>
      </c>
      <c r="B9" s="44">
        <v>32.32</v>
      </c>
      <c r="C9" s="44">
        <v>23.04</v>
      </c>
      <c r="D9" s="44">
        <v>35.02</v>
      </c>
      <c r="E9" s="44">
        <v>32.89</v>
      </c>
      <c r="F9" s="44">
        <v>32.06</v>
      </c>
      <c r="G9" s="168">
        <v>30.75</v>
      </c>
      <c r="H9" s="67" t="s">
        <v>165</v>
      </c>
    </row>
    <row r="10" spans="1:8" ht="15.75" customHeight="1" thickBot="1">
      <c r="A10" s="88" t="s">
        <v>130</v>
      </c>
      <c r="B10" s="169">
        <v>27.33</v>
      </c>
      <c r="C10" s="169">
        <v>24.47</v>
      </c>
      <c r="D10" s="169">
        <v>15.31</v>
      </c>
      <c r="E10" s="169">
        <v>27.01</v>
      </c>
      <c r="F10" s="169">
        <v>28.34</v>
      </c>
      <c r="G10" s="170">
        <v>26.64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32" t="s">
        <v>240</v>
      </c>
      <c r="B12" s="232"/>
      <c r="C12" s="232"/>
      <c r="D12" s="232"/>
      <c r="E12" s="232"/>
      <c r="F12" s="233" t="s">
        <v>241</v>
      </c>
      <c r="G12" s="233"/>
      <c r="H12" s="233"/>
    </row>
    <row r="13" spans="1:8" s="75" customFormat="1" ht="15" customHeight="1" thickBot="1">
      <c r="A13" s="144" t="s">
        <v>227</v>
      </c>
      <c r="C13" s="82"/>
      <c r="D13" s="82"/>
      <c r="E13" s="83"/>
      <c r="F13" s="76" t="s">
        <v>171</v>
      </c>
      <c r="G13" s="84"/>
      <c r="H13" s="50"/>
    </row>
    <row r="14" spans="1:8" s="34" customFormat="1" ht="15" customHeight="1">
      <c r="A14" s="229" t="s">
        <v>121</v>
      </c>
      <c r="B14" s="226" t="s">
        <v>169</v>
      </c>
      <c r="C14" s="224" t="s">
        <v>168</v>
      </c>
      <c r="D14" s="224"/>
      <c r="E14" s="224"/>
      <c r="F14" s="224"/>
      <c r="G14" s="224"/>
      <c r="H14" s="221" t="s">
        <v>92</v>
      </c>
    </row>
    <row r="15" spans="1:8" s="34" customFormat="1" ht="39.75" customHeight="1">
      <c r="A15" s="230"/>
      <c r="B15" s="227"/>
      <c r="C15" s="61" t="s">
        <v>111</v>
      </c>
      <c r="D15" s="61" t="s">
        <v>126</v>
      </c>
      <c r="E15" s="61" t="s">
        <v>127</v>
      </c>
      <c r="F15" s="61" t="s">
        <v>112</v>
      </c>
      <c r="G15" s="61" t="s">
        <v>113</v>
      </c>
      <c r="H15" s="222"/>
    </row>
    <row r="16" spans="1:8" s="34" customFormat="1" ht="30" customHeight="1" thickBot="1">
      <c r="A16" s="231"/>
      <c r="B16" s="228"/>
      <c r="C16" s="62" t="s">
        <v>91</v>
      </c>
      <c r="D16" s="62" t="s">
        <v>205</v>
      </c>
      <c r="E16" s="62" t="s">
        <v>206</v>
      </c>
      <c r="F16" s="62" t="s">
        <v>167</v>
      </c>
      <c r="G16" s="62" t="s">
        <v>166</v>
      </c>
      <c r="H16" s="223"/>
    </row>
    <row r="17" spans="1:8" s="38" customFormat="1" ht="15.75" customHeight="1">
      <c r="A17" s="69" t="s">
        <v>116</v>
      </c>
      <c r="B17" s="44">
        <v>236.601</v>
      </c>
      <c r="C17" s="44">
        <v>98.034</v>
      </c>
      <c r="D17" s="44">
        <v>31.692</v>
      </c>
      <c r="E17" s="44">
        <v>95.78</v>
      </c>
      <c r="F17" s="44">
        <v>11.04</v>
      </c>
      <c r="G17" s="44">
        <v>0.055</v>
      </c>
      <c r="H17" s="77" t="s">
        <v>77</v>
      </c>
    </row>
    <row r="18" spans="1:8" s="38" customFormat="1" ht="15.75" customHeight="1">
      <c r="A18" s="66" t="s">
        <v>128</v>
      </c>
      <c r="B18" s="44">
        <v>1536.146</v>
      </c>
      <c r="C18" s="44">
        <v>65.368</v>
      </c>
      <c r="D18" s="44">
        <v>208.386</v>
      </c>
      <c r="E18" s="44">
        <v>1133.916</v>
      </c>
      <c r="F18" s="44">
        <v>128.128</v>
      </c>
      <c r="G18" s="44">
        <v>0.349</v>
      </c>
      <c r="H18" s="78" t="s">
        <v>162</v>
      </c>
    </row>
    <row r="19" spans="1:8" s="38" customFormat="1" ht="15.75" customHeight="1">
      <c r="A19" s="66" t="s">
        <v>129</v>
      </c>
      <c r="B19" s="44">
        <v>5230.602</v>
      </c>
      <c r="C19" s="44">
        <v>24.431</v>
      </c>
      <c r="D19" s="44">
        <v>306.2</v>
      </c>
      <c r="E19" s="44">
        <v>3673.216</v>
      </c>
      <c r="F19" s="44">
        <v>1223.961</v>
      </c>
      <c r="G19" s="44">
        <v>2.795</v>
      </c>
      <c r="H19" s="78" t="s">
        <v>88</v>
      </c>
    </row>
    <row r="20" spans="1:8" s="38" customFormat="1" ht="15.75" customHeight="1">
      <c r="A20" s="66" t="s">
        <v>131</v>
      </c>
      <c r="B20" s="44">
        <v>17297.118</v>
      </c>
      <c r="C20" s="44">
        <v>21.546</v>
      </c>
      <c r="D20" s="44">
        <v>190.999</v>
      </c>
      <c r="E20" s="44">
        <v>4575.376</v>
      </c>
      <c r="F20" s="44">
        <v>11994.512</v>
      </c>
      <c r="G20" s="44">
        <v>514.684</v>
      </c>
      <c r="H20" s="67" t="s">
        <v>163</v>
      </c>
    </row>
    <row r="21" spans="1:8" s="38" customFormat="1" ht="15.75" customHeight="1">
      <c r="A21" s="66" t="s">
        <v>130</v>
      </c>
      <c r="B21" s="44">
        <v>9166.544</v>
      </c>
      <c r="C21" s="44">
        <v>12.496</v>
      </c>
      <c r="D21" s="44">
        <v>31.665</v>
      </c>
      <c r="E21" s="44">
        <v>220.252</v>
      </c>
      <c r="F21" s="44">
        <v>3690.47</v>
      </c>
      <c r="G21" s="44">
        <v>5211.661</v>
      </c>
      <c r="H21" s="68" t="s">
        <v>122</v>
      </c>
    </row>
    <row r="22" spans="1:8" s="38" customFormat="1" ht="15.75" customHeight="1">
      <c r="A22" s="73" t="s">
        <v>132</v>
      </c>
      <c r="B22" s="171">
        <v>33467.01</v>
      </c>
      <c r="C22" s="171">
        <v>221.875</v>
      </c>
      <c r="D22" s="171">
        <v>768.941</v>
      </c>
      <c r="E22" s="171">
        <v>9698.539</v>
      </c>
      <c r="F22" s="171">
        <v>17048.111</v>
      </c>
      <c r="G22" s="171">
        <v>5729.544</v>
      </c>
      <c r="H22" s="79" t="s">
        <v>13</v>
      </c>
    </row>
    <row r="23" spans="1:8" s="38" customFormat="1" ht="24" customHeight="1" thickBot="1">
      <c r="A23" s="86" t="s">
        <v>170</v>
      </c>
      <c r="B23" s="169">
        <v>1548.577</v>
      </c>
      <c r="C23" s="169">
        <v>48.409</v>
      </c>
      <c r="D23" s="169">
        <v>23.657</v>
      </c>
      <c r="E23" s="169">
        <v>345.698</v>
      </c>
      <c r="F23" s="169">
        <v>798.006</v>
      </c>
      <c r="G23" s="169">
        <v>332.807</v>
      </c>
      <c r="H23" s="87" t="s">
        <v>217</v>
      </c>
    </row>
    <row r="25" ht="12.75" customHeight="1">
      <c r="A25" s="151"/>
    </row>
    <row r="26" ht="12.75" customHeight="1">
      <c r="A26" s="152"/>
    </row>
  </sheetData>
  <sheetProtection/>
  <mergeCells count="12">
    <mergeCell ref="F1:H1"/>
    <mergeCell ref="A1:E1"/>
    <mergeCell ref="F12:H12"/>
    <mergeCell ref="H3:H5"/>
    <mergeCell ref="A3:A5"/>
    <mergeCell ref="B3:B5"/>
    <mergeCell ref="H14:H16"/>
    <mergeCell ref="C3:G3"/>
    <mergeCell ref="A12:E12"/>
    <mergeCell ref="A14:A16"/>
    <mergeCell ref="C14:G14"/>
    <mergeCell ref="B14:B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F1" sqref="F1:H1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32" t="s">
        <v>242</v>
      </c>
      <c r="B1" s="232"/>
      <c r="C1" s="232"/>
      <c r="D1" s="232"/>
      <c r="E1" s="232"/>
      <c r="F1" s="233" t="s">
        <v>243</v>
      </c>
      <c r="G1" s="233"/>
      <c r="H1" s="233"/>
    </row>
    <row r="2" spans="1:8" s="75" customFormat="1" ht="15" customHeight="1" thickBot="1">
      <c r="A2" s="75" t="s">
        <v>172</v>
      </c>
      <c r="B2" s="96"/>
      <c r="F2" s="76" t="s">
        <v>159</v>
      </c>
      <c r="H2" s="50"/>
    </row>
    <row r="3" spans="1:8" s="34" customFormat="1" ht="15" customHeight="1">
      <c r="A3" s="229" t="s">
        <v>121</v>
      </c>
      <c r="B3" s="226" t="s">
        <v>169</v>
      </c>
      <c r="C3" s="224" t="s">
        <v>168</v>
      </c>
      <c r="D3" s="224"/>
      <c r="E3" s="224"/>
      <c r="F3" s="224"/>
      <c r="G3" s="224"/>
      <c r="H3" s="221" t="s">
        <v>92</v>
      </c>
    </row>
    <row r="4" spans="1:8" s="34" customFormat="1" ht="39" customHeight="1">
      <c r="A4" s="230"/>
      <c r="B4" s="227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2"/>
    </row>
    <row r="5" spans="1:8" s="34" customFormat="1" ht="27.75" customHeight="1" thickBot="1">
      <c r="A5" s="231"/>
      <c r="B5" s="228"/>
      <c r="C5" s="62" t="s">
        <v>91</v>
      </c>
      <c r="D5" s="62" t="s">
        <v>89</v>
      </c>
      <c r="E5" s="62" t="s">
        <v>90</v>
      </c>
      <c r="F5" s="62" t="s">
        <v>167</v>
      </c>
      <c r="G5" s="62" t="s">
        <v>166</v>
      </c>
      <c r="H5" s="223"/>
    </row>
    <row r="6" spans="1:8" ht="15" customHeight="1">
      <c r="A6" s="69" t="s">
        <v>116</v>
      </c>
      <c r="B6" s="160">
        <v>42901</v>
      </c>
      <c r="C6" s="160">
        <v>17940</v>
      </c>
      <c r="D6" s="160">
        <v>5208</v>
      </c>
      <c r="E6" s="160">
        <v>17772</v>
      </c>
      <c r="F6" s="160">
        <v>1972</v>
      </c>
      <c r="G6" s="160">
        <v>9</v>
      </c>
      <c r="H6" s="90" t="s">
        <v>77</v>
      </c>
    </row>
    <row r="7" spans="1:8" ht="15" customHeight="1">
      <c r="A7" s="66" t="s">
        <v>128</v>
      </c>
      <c r="B7" s="160">
        <v>129893</v>
      </c>
      <c r="C7" s="160">
        <v>5335</v>
      </c>
      <c r="D7" s="160">
        <v>18015</v>
      </c>
      <c r="E7" s="160">
        <v>98224</v>
      </c>
      <c r="F7" s="160">
        <v>8299</v>
      </c>
      <c r="G7" s="160">
        <v>20</v>
      </c>
      <c r="H7" s="91" t="s">
        <v>162</v>
      </c>
    </row>
    <row r="8" spans="1:8" ht="15" customHeight="1">
      <c r="A8" s="66" t="s">
        <v>133</v>
      </c>
      <c r="B8" s="160">
        <v>199655</v>
      </c>
      <c r="C8" s="160">
        <v>915</v>
      </c>
      <c r="D8" s="160">
        <v>11802</v>
      </c>
      <c r="E8" s="160">
        <v>148905</v>
      </c>
      <c r="F8" s="160">
        <v>37953</v>
      </c>
      <c r="G8" s="160">
        <v>80</v>
      </c>
      <c r="H8" s="91" t="s">
        <v>88</v>
      </c>
    </row>
    <row r="9" spans="1:8" ht="15" customHeight="1">
      <c r="A9" s="66" t="s">
        <v>131</v>
      </c>
      <c r="B9" s="160">
        <v>189756</v>
      </c>
      <c r="C9" s="160">
        <v>273</v>
      </c>
      <c r="D9" s="160">
        <v>2930</v>
      </c>
      <c r="E9" s="160">
        <v>69339</v>
      </c>
      <c r="F9" s="160">
        <v>113749</v>
      </c>
      <c r="G9" s="160">
        <v>3465</v>
      </c>
      <c r="H9" s="67" t="s">
        <v>163</v>
      </c>
    </row>
    <row r="10" spans="1:8" ht="15" customHeight="1">
      <c r="A10" s="66" t="s">
        <v>130</v>
      </c>
      <c r="B10" s="160">
        <v>15844</v>
      </c>
      <c r="C10" s="160">
        <v>21</v>
      </c>
      <c r="D10" s="160">
        <v>41</v>
      </c>
      <c r="E10" s="160">
        <v>518</v>
      </c>
      <c r="F10" s="160">
        <v>8231</v>
      </c>
      <c r="G10" s="160">
        <v>7033</v>
      </c>
      <c r="H10" s="68" t="s">
        <v>122</v>
      </c>
    </row>
    <row r="11" spans="1:8" ht="15" customHeight="1">
      <c r="A11" s="73" t="s">
        <v>132</v>
      </c>
      <c r="B11" s="177">
        <v>578049</v>
      </c>
      <c r="C11" s="177">
        <v>24484</v>
      </c>
      <c r="D11" s="177">
        <v>37996</v>
      </c>
      <c r="E11" s="177">
        <v>334758</v>
      </c>
      <c r="F11" s="177">
        <v>170204</v>
      </c>
      <c r="G11" s="177">
        <v>10607</v>
      </c>
      <c r="H11" s="92" t="s">
        <v>13</v>
      </c>
    </row>
    <row r="12" spans="1:8" ht="24" customHeight="1" thickBot="1">
      <c r="A12" s="86" t="s">
        <v>170</v>
      </c>
      <c r="B12" s="178">
        <v>26026</v>
      </c>
      <c r="C12" s="178">
        <v>3899</v>
      </c>
      <c r="D12" s="178">
        <v>1102</v>
      </c>
      <c r="E12" s="178">
        <v>9565</v>
      </c>
      <c r="F12" s="178">
        <v>10119</v>
      </c>
      <c r="G12" s="178">
        <v>1341</v>
      </c>
      <c r="H12" s="87" t="s">
        <v>217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32" t="s">
        <v>244</v>
      </c>
      <c r="B14" s="232"/>
      <c r="C14" s="232"/>
      <c r="D14" s="232"/>
      <c r="E14" s="232"/>
      <c r="F14" s="235" t="s">
        <v>245</v>
      </c>
      <c r="G14" s="235"/>
      <c r="H14" s="235"/>
    </row>
    <row r="15" spans="1:8" s="95" customFormat="1" ht="15" customHeight="1" thickBot="1">
      <c r="A15" s="75" t="s">
        <v>199</v>
      </c>
      <c r="C15" s="75"/>
      <c r="D15" s="75"/>
      <c r="E15" s="75"/>
      <c r="F15" s="236" t="s">
        <v>216</v>
      </c>
      <c r="G15" s="236"/>
      <c r="H15" s="236"/>
    </row>
    <row r="16" spans="1:8" s="34" customFormat="1" ht="15" customHeight="1">
      <c r="A16" s="229" t="s">
        <v>121</v>
      </c>
      <c r="B16" s="226" t="s">
        <v>169</v>
      </c>
      <c r="C16" s="224" t="s">
        <v>168</v>
      </c>
      <c r="D16" s="224"/>
      <c r="E16" s="224"/>
      <c r="F16" s="224"/>
      <c r="G16" s="224"/>
      <c r="H16" s="221" t="s">
        <v>92</v>
      </c>
    </row>
    <row r="17" spans="1:8" s="34" customFormat="1" ht="39" customHeight="1">
      <c r="A17" s="230"/>
      <c r="B17" s="227"/>
      <c r="C17" s="61" t="s">
        <v>111</v>
      </c>
      <c r="D17" s="61" t="s">
        <v>126</v>
      </c>
      <c r="E17" s="61" t="s">
        <v>127</v>
      </c>
      <c r="F17" s="61" t="s">
        <v>112</v>
      </c>
      <c r="G17" s="61" t="s">
        <v>113</v>
      </c>
      <c r="H17" s="222"/>
    </row>
    <row r="18" spans="1:8" s="34" customFormat="1" ht="27.75" customHeight="1" thickBot="1">
      <c r="A18" s="231"/>
      <c r="B18" s="228"/>
      <c r="C18" s="62" t="s">
        <v>91</v>
      </c>
      <c r="D18" s="62" t="s">
        <v>89</v>
      </c>
      <c r="E18" s="62" t="s">
        <v>90</v>
      </c>
      <c r="F18" s="62" t="s">
        <v>167</v>
      </c>
      <c r="G18" s="62" t="s">
        <v>166</v>
      </c>
      <c r="H18" s="223"/>
    </row>
    <row r="19" spans="1:8" s="38" customFormat="1" ht="15" customHeight="1">
      <c r="A19" s="69" t="s">
        <v>116</v>
      </c>
      <c r="B19" s="44">
        <v>5.515</v>
      </c>
      <c r="C19" s="44">
        <v>5.465</v>
      </c>
      <c r="D19" s="44">
        <v>6.085</v>
      </c>
      <c r="E19" s="44">
        <v>5.389</v>
      </c>
      <c r="F19" s="44">
        <v>5.598</v>
      </c>
      <c r="G19" s="44">
        <v>6.078</v>
      </c>
      <c r="H19" s="90" t="s">
        <v>77</v>
      </c>
    </row>
    <row r="20" spans="1:8" s="38" customFormat="1" ht="15" customHeight="1">
      <c r="A20" s="66" t="s">
        <v>128</v>
      </c>
      <c r="B20" s="44">
        <v>11.826</v>
      </c>
      <c r="C20" s="44">
        <v>12.253</v>
      </c>
      <c r="D20" s="44">
        <v>11.567</v>
      </c>
      <c r="E20" s="44">
        <v>11.544</v>
      </c>
      <c r="F20" s="44">
        <v>15.439</v>
      </c>
      <c r="G20" s="44">
        <v>17.455</v>
      </c>
      <c r="H20" s="91" t="s">
        <v>162</v>
      </c>
    </row>
    <row r="21" spans="1:8" s="38" customFormat="1" ht="15" customHeight="1">
      <c r="A21" s="66" t="s">
        <v>129</v>
      </c>
      <c r="B21" s="44">
        <v>26.198</v>
      </c>
      <c r="C21" s="44">
        <v>26.7</v>
      </c>
      <c r="D21" s="44">
        <v>25.945</v>
      </c>
      <c r="E21" s="44">
        <v>24.668</v>
      </c>
      <c r="F21" s="44">
        <v>32.249</v>
      </c>
      <c r="G21" s="44">
        <v>34.934</v>
      </c>
      <c r="H21" s="91" t="s">
        <v>88</v>
      </c>
    </row>
    <row r="22" spans="1:8" s="38" customFormat="1" ht="15" customHeight="1">
      <c r="A22" s="66" t="s">
        <v>131</v>
      </c>
      <c r="B22" s="44">
        <v>91.155</v>
      </c>
      <c r="C22" s="44">
        <v>78.924</v>
      </c>
      <c r="D22" s="44">
        <v>65.187</v>
      </c>
      <c r="E22" s="44">
        <v>65.986</v>
      </c>
      <c r="F22" s="44">
        <v>105.447</v>
      </c>
      <c r="G22" s="44">
        <v>148.538</v>
      </c>
      <c r="H22" s="67" t="s">
        <v>163</v>
      </c>
    </row>
    <row r="23" spans="1:8" s="38" customFormat="1" ht="15" customHeight="1">
      <c r="A23" s="66" t="s">
        <v>130</v>
      </c>
      <c r="B23" s="44">
        <v>578.55</v>
      </c>
      <c r="C23" s="44">
        <v>595.048</v>
      </c>
      <c r="D23" s="44">
        <v>772.312</v>
      </c>
      <c r="E23" s="44">
        <v>425.197</v>
      </c>
      <c r="F23" s="44">
        <v>448.362</v>
      </c>
      <c r="G23" s="44">
        <v>741.03</v>
      </c>
      <c r="H23" s="68" t="s">
        <v>122</v>
      </c>
    </row>
    <row r="24" spans="1:8" s="38" customFormat="1" ht="15.75" customHeight="1" thickBot="1">
      <c r="A24" s="71" t="s">
        <v>132</v>
      </c>
      <c r="B24" s="172">
        <v>57.896</v>
      </c>
      <c r="C24" s="172">
        <v>9.062</v>
      </c>
      <c r="D24" s="172">
        <v>20.237</v>
      </c>
      <c r="E24" s="172">
        <v>28.972</v>
      </c>
      <c r="F24" s="172">
        <v>100.163</v>
      </c>
      <c r="G24" s="172">
        <v>540.166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M9" sqref="M9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42" t="s">
        <v>258</v>
      </c>
      <c r="B1" s="242"/>
      <c r="C1" s="242"/>
      <c r="D1" s="242"/>
      <c r="F1" s="241" t="s">
        <v>246</v>
      </c>
      <c r="G1" s="241"/>
    </row>
    <row r="2" spans="1:7" s="39" customFormat="1" ht="73.5" customHeight="1">
      <c r="A2" s="237"/>
      <c r="B2" s="101" t="s">
        <v>181</v>
      </c>
      <c r="C2" s="101" t="s">
        <v>174</v>
      </c>
      <c r="D2" s="101" t="s">
        <v>147</v>
      </c>
      <c r="E2" s="153" t="s">
        <v>200</v>
      </c>
      <c r="F2" s="153" t="s">
        <v>247</v>
      </c>
      <c r="G2" s="239"/>
    </row>
    <row r="3" spans="1:7" s="97" customFormat="1" ht="60" customHeight="1" thickBot="1">
      <c r="A3" s="238"/>
      <c r="B3" s="100" t="s">
        <v>173</v>
      </c>
      <c r="C3" s="100" t="s">
        <v>219</v>
      </c>
      <c r="D3" s="100" t="s">
        <v>86</v>
      </c>
      <c r="E3" s="146" t="s">
        <v>218</v>
      </c>
      <c r="F3" s="146" t="s">
        <v>248</v>
      </c>
      <c r="G3" s="240"/>
    </row>
    <row r="4" spans="1:9" s="39" customFormat="1" ht="18" customHeight="1">
      <c r="A4" s="98" t="s">
        <v>134</v>
      </c>
      <c r="B4" s="177">
        <v>349819</v>
      </c>
      <c r="C4" s="171">
        <v>23628.533</v>
      </c>
      <c r="D4" s="171">
        <v>100</v>
      </c>
      <c r="E4" s="171">
        <v>67.545</v>
      </c>
      <c r="F4" s="171">
        <v>33467.01</v>
      </c>
      <c r="G4" s="79" t="s">
        <v>75</v>
      </c>
      <c r="I4" s="162"/>
    </row>
    <row r="5" spans="1:9" ht="24" customHeight="1">
      <c r="A5" s="102" t="s">
        <v>135</v>
      </c>
      <c r="B5" s="160"/>
      <c r="C5" s="44"/>
      <c r="D5" s="44"/>
      <c r="E5" s="44"/>
      <c r="F5" s="44"/>
      <c r="G5" s="103" t="s">
        <v>221</v>
      </c>
      <c r="I5" s="162"/>
    </row>
    <row r="6" spans="1:9" ht="13.5" customHeight="1">
      <c r="A6" s="57" t="s">
        <v>119</v>
      </c>
      <c r="B6" s="160">
        <v>7941</v>
      </c>
      <c r="C6" s="44">
        <v>559.452</v>
      </c>
      <c r="D6" s="44">
        <v>2.368</v>
      </c>
      <c r="E6" s="44">
        <v>70.451</v>
      </c>
      <c r="F6" s="44">
        <v>672.895</v>
      </c>
      <c r="G6" s="94" t="s">
        <v>20</v>
      </c>
      <c r="I6" s="161"/>
    </row>
    <row r="7" spans="1:9" ht="13.5" customHeight="1">
      <c r="A7" s="58" t="s">
        <v>136</v>
      </c>
      <c r="B7" s="160">
        <v>31</v>
      </c>
      <c r="C7" s="44">
        <v>2.861</v>
      </c>
      <c r="D7" s="44">
        <v>0.012</v>
      </c>
      <c r="E7" s="44">
        <v>92.287</v>
      </c>
      <c r="F7" s="44">
        <v>3.751</v>
      </c>
      <c r="G7" s="78" t="s">
        <v>21</v>
      </c>
      <c r="I7" s="161"/>
    </row>
    <row r="8" spans="1:9" ht="13.5" customHeight="1">
      <c r="A8" s="58" t="s">
        <v>201</v>
      </c>
      <c r="B8" s="160">
        <v>6945</v>
      </c>
      <c r="C8" s="44">
        <v>466.868</v>
      </c>
      <c r="D8" s="44">
        <v>1.976</v>
      </c>
      <c r="E8" s="44">
        <v>67.224</v>
      </c>
      <c r="F8" s="44">
        <v>538.876</v>
      </c>
      <c r="G8" s="78" t="s">
        <v>22</v>
      </c>
      <c r="I8" s="161"/>
    </row>
    <row r="9" spans="1:9" ht="24" customHeight="1">
      <c r="A9" s="58" t="s">
        <v>176</v>
      </c>
      <c r="B9" s="160">
        <v>305</v>
      </c>
      <c r="C9" s="44">
        <v>24.336</v>
      </c>
      <c r="D9" s="44">
        <v>0.103</v>
      </c>
      <c r="E9" s="44">
        <v>79.79</v>
      </c>
      <c r="F9" s="44">
        <v>26.576</v>
      </c>
      <c r="G9" s="78" t="s">
        <v>175</v>
      </c>
      <c r="I9" s="161"/>
    </row>
    <row r="10" spans="1:9" ht="13.5" customHeight="1">
      <c r="A10" s="58" t="s">
        <v>137</v>
      </c>
      <c r="B10" s="160">
        <v>76</v>
      </c>
      <c r="C10" s="44">
        <v>5.742</v>
      </c>
      <c r="D10" s="44">
        <v>0.024</v>
      </c>
      <c r="E10" s="44">
        <v>75.551</v>
      </c>
      <c r="F10" s="44">
        <v>7.684</v>
      </c>
      <c r="G10" s="78" t="s">
        <v>23</v>
      </c>
      <c r="I10" s="161"/>
    </row>
    <row r="11" spans="1:9" ht="13.5" customHeight="1">
      <c r="A11" s="58" t="s">
        <v>138</v>
      </c>
      <c r="B11" s="160">
        <v>10</v>
      </c>
      <c r="C11" s="44">
        <v>0.69</v>
      </c>
      <c r="D11" s="44">
        <v>0.003</v>
      </c>
      <c r="E11" s="44">
        <v>68.98</v>
      </c>
      <c r="F11" s="44">
        <v>0.674</v>
      </c>
      <c r="G11" s="78" t="s">
        <v>24</v>
      </c>
      <c r="I11" s="161"/>
    </row>
    <row r="12" spans="1:9" ht="13.5" customHeight="1">
      <c r="A12" s="58" t="s">
        <v>139</v>
      </c>
      <c r="B12" s="174" t="s">
        <v>231</v>
      </c>
      <c r="C12" s="174" t="s">
        <v>231</v>
      </c>
      <c r="D12" s="174" t="s">
        <v>231</v>
      </c>
      <c r="E12" s="174" t="s">
        <v>231</v>
      </c>
      <c r="F12" s="168" t="s">
        <v>231</v>
      </c>
      <c r="G12" s="78" t="s">
        <v>25</v>
      </c>
      <c r="I12" s="161"/>
    </row>
    <row r="13" spans="1:9" ht="24">
      <c r="A13" s="154" t="s">
        <v>202</v>
      </c>
      <c r="B13" s="160">
        <v>10</v>
      </c>
      <c r="C13" s="44">
        <v>0.805</v>
      </c>
      <c r="D13" s="44">
        <v>0.003</v>
      </c>
      <c r="E13" s="44">
        <v>80.5</v>
      </c>
      <c r="F13" s="44">
        <v>0.973</v>
      </c>
      <c r="G13" s="78" t="s">
        <v>220</v>
      </c>
      <c r="I13" s="161"/>
    </row>
    <row r="14" spans="1:9" ht="13.5" customHeight="1">
      <c r="A14" s="58" t="s">
        <v>140</v>
      </c>
      <c r="B14" s="160">
        <v>4</v>
      </c>
      <c r="C14" s="44">
        <v>0.465</v>
      </c>
      <c r="D14" s="44">
        <v>0.002</v>
      </c>
      <c r="E14" s="44">
        <v>116.25</v>
      </c>
      <c r="F14" s="44">
        <v>0.488</v>
      </c>
      <c r="G14" s="78" t="s">
        <v>26</v>
      </c>
      <c r="I14" s="161"/>
    </row>
    <row r="15" spans="1:9" ht="24" customHeight="1">
      <c r="A15" s="58" t="s">
        <v>203</v>
      </c>
      <c r="B15" s="160">
        <v>26</v>
      </c>
      <c r="C15" s="44">
        <v>1.718</v>
      </c>
      <c r="D15" s="44">
        <v>0.007</v>
      </c>
      <c r="E15" s="44">
        <v>66.069</v>
      </c>
      <c r="F15" s="44">
        <v>1.536</v>
      </c>
      <c r="G15" s="78" t="s">
        <v>27</v>
      </c>
      <c r="I15" s="161"/>
    </row>
    <row r="16" spans="1:9" ht="13.5" customHeight="1">
      <c r="A16" s="58" t="s">
        <v>141</v>
      </c>
      <c r="B16" s="160">
        <v>534</v>
      </c>
      <c r="C16" s="44">
        <v>55.967</v>
      </c>
      <c r="D16" s="44">
        <v>0.237</v>
      </c>
      <c r="E16" s="44">
        <v>104.808</v>
      </c>
      <c r="F16" s="44">
        <v>92.338</v>
      </c>
      <c r="G16" s="78" t="s">
        <v>28</v>
      </c>
      <c r="I16" s="161"/>
    </row>
    <row r="17" spans="1:9" ht="12.75" customHeight="1">
      <c r="A17" s="57" t="s">
        <v>142</v>
      </c>
      <c r="B17" s="160">
        <v>72869</v>
      </c>
      <c r="C17" s="44">
        <v>5989.54</v>
      </c>
      <c r="D17" s="44">
        <v>25.349</v>
      </c>
      <c r="E17" s="44">
        <v>82.196</v>
      </c>
      <c r="F17" s="44">
        <v>8118.729</v>
      </c>
      <c r="G17" s="94" t="s">
        <v>29</v>
      </c>
      <c r="I17" s="161"/>
    </row>
    <row r="18" spans="1:9" ht="12.75" customHeight="1">
      <c r="A18" s="57" t="s">
        <v>95</v>
      </c>
      <c r="B18" s="160">
        <v>6099</v>
      </c>
      <c r="C18" s="44">
        <v>852.23</v>
      </c>
      <c r="D18" s="44">
        <v>3.607</v>
      </c>
      <c r="E18" s="44">
        <v>139.733</v>
      </c>
      <c r="F18" s="44">
        <v>1280.58</v>
      </c>
      <c r="G18" s="94" t="s">
        <v>30</v>
      </c>
      <c r="I18" s="161"/>
    </row>
    <row r="19" spans="1:9" ht="12.75" customHeight="1">
      <c r="A19" s="57" t="s">
        <v>96</v>
      </c>
      <c r="B19" s="160">
        <v>8742</v>
      </c>
      <c r="C19" s="44">
        <v>1282.578</v>
      </c>
      <c r="D19" s="44">
        <v>5.428</v>
      </c>
      <c r="E19" s="44">
        <v>146.715</v>
      </c>
      <c r="F19" s="44">
        <v>2560.213</v>
      </c>
      <c r="G19" s="94" t="s">
        <v>31</v>
      </c>
      <c r="I19" s="161"/>
    </row>
    <row r="20" spans="1:9" ht="12.75" customHeight="1">
      <c r="A20" s="57" t="s">
        <v>143</v>
      </c>
      <c r="B20" s="160">
        <v>21672</v>
      </c>
      <c r="C20" s="44">
        <v>2788.67</v>
      </c>
      <c r="D20" s="44">
        <v>11.802</v>
      </c>
      <c r="E20" s="44">
        <v>128.676</v>
      </c>
      <c r="F20" s="44">
        <v>4676.967</v>
      </c>
      <c r="G20" s="94" t="s">
        <v>32</v>
      </c>
      <c r="I20" s="161"/>
    </row>
    <row r="21" spans="1:9" ht="24.75" customHeight="1">
      <c r="A21" s="57" t="s">
        <v>178</v>
      </c>
      <c r="B21" s="160">
        <v>4289</v>
      </c>
      <c r="C21" s="44">
        <v>458.605</v>
      </c>
      <c r="D21" s="44">
        <v>1.941</v>
      </c>
      <c r="E21" s="44">
        <v>106.926</v>
      </c>
      <c r="F21" s="44">
        <v>767.046</v>
      </c>
      <c r="G21" s="94" t="s">
        <v>177</v>
      </c>
      <c r="I21" s="161"/>
    </row>
    <row r="22" spans="1:9" ht="24.75" customHeight="1">
      <c r="A22" s="57" t="s">
        <v>179</v>
      </c>
      <c r="B22" s="160">
        <v>569</v>
      </c>
      <c r="C22" s="44">
        <v>33.087</v>
      </c>
      <c r="D22" s="44">
        <v>0.14</v>
      </c>
      <c r="E22" s="44">
        <v>58.149</v>
      </c>
      <c r="F22" s="44">
        <v>37.927</v>
      </c>
      <c r="G22" s="94" t="s">
        <v>83</v>
      </c>
      <c r="I22" s="161"/>
    </row>
    <row r="23" spans="1:9" ht="12.75" customHeight="1">
      <c r="A23" s="57" t="s">
        <v>144</v>
      </c>
      <c r="B23" s="160">
        <v>227638</v>
      </c>
      <c r="C23" s="44">
        <v>11664.371</v>
      </c>
      <c r="D23" s="44">
        <v>49.366</v>
      </c>
      <c r="E23" s="44">
        <v>51.241</v>
      </c>
      <c r="F23" s="44">
        <v>15352.653</v>
      </c>
      <c r="G23" s="94" t="s">
        <v>33</v>
      </c>
      <c r="I23" s="161"/>
    </row>
    <row r="24" spans="1:9" ht="13.5" customHeight="1">
      <c r="A24" s="58" t="s">
        <v>145</v>
      </c>
      <c r="B24" s="160">
        <v>222811</v>
      </c>
      <c r="C24" s="44">
        <v>10838.818</v>
      </c>
      <c r="D24" s="44">
        <v>45.872</v>
      </c>
      <c r="E24" s="44">
        <v>48.646</v>
      </c>
      <c r="F24" s="44">
        <v>13404.669</v>
      </c>
      <c r="G24" s="104" t="s">
        <v>161</v>
      </c>
      <c r="I24" s="161"/>
    </row>
    <row r="25" spans="1:9" ht="13.5" customHeight="1" thickBot="1">
      <c r="A25" s="99" t="s">
        <v>146</v>
      </c>
      <c r="B25" s="178">
        <v>285</v>
      </c>
      <c r="C25" s="169">
        <v>385.241</v>
      </c>
      <c r="D25" s="169">
        <v>1.63</v>
      </c>
      <c r="E25" s="169">
        <v>1351.722</v>
      </c>
      <c r="F25" s="169">
        <v>1324.006</v>
      </c>
      <c r="G25" s="105" t="s">
        <v>160</v>
      </c>
      <c r="I25" s="161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F1:G1"/>
    <mergeCell ref="A1:D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Малика Абдукадирова</cp:lastModifiedBy>
  <cp:lastPrinted>2023-08-18T03:37:40Z</cp:lastPrinted>
  <dcterms:created xsi:type="dcterms:W3CDTF">2001-04-20T12:02:46Z</dcterms:created>
  <dcterms:modified xsi:type="dcterms:W3CDTF">2023-08-18T03:39:14Z</dcterms:modified>
  <cp:category/>
  <cp:version/>
  <cp:contentType/>
  <cp:contentStatus/>
</cp:coreProperties>
</file>