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<sst xmlns="http://schemas.openxmlformats.org/spreadsheetml/2006/main" count="453" uniqueCount="264">
  <si>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</si>
  <si>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</si>
  <si>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</si>
  <si>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</si>
  <si>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</si>
  <si>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</si>
  <si>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</si>
  <si>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</si>
  <si>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</si>
  <si>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</si>
  <si>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</si>
  <si>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</si>
  <si>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</si>
  <si>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</si>
  <si>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</si>
  <si>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</si>
  <si>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</si>
  <si>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</si>
  <si>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</si>
  <si>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</si>
  <si>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</si>
  <si>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</si>
  <si>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</si>
  <si>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</si>
  <si>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</si>
  <si>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</si>
  <si>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</si>
  <si>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</si>
  <si>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</si>
  <si>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</si>
  <si>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</si>
  <si>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</si>
  <si>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</si>
  <si>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</si>
  <si>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</si>
  <si>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</si>
  <si>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</si>
  <si>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</si>
  <si>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</si>
  <si>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</si>
  <si>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</si>
  <si>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</si>
  <si>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</si>
  <si>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</si>
  <si>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</si>
  <si>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</si>
  <si>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</si>
  <si>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</si>
  <si>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</si>
  <si>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</si>
  <si>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</si>
  <si>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</si>
  <si>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</si>
  <si>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</si>
  <si>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</si>
  <si>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</si>
  <si>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</si>
  <si>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</si>
  <si>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</si>
  <si>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</si>
  <si>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</si>
  <si>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</si>
  <si>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</si>
  <si>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</si>
  <si>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</si>
  <si>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</si>
  <si>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</si>
  <si>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</si>
  <si>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</si>
  <si>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</si>
  <si>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</si>
  <si>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</si>
  <si>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</si>
  <si>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</si>
  <si>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</si>
  <si>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</si>
  <si>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</si>
  <si>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</si>
  <si>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</si>
  <si>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</si>
  <si>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</si>
  <si>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</si>
  <si>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</si>
  <si>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</si>
  <si>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</si>
  <si>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</si>
  <si>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</si>
  <si>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</si>
  <si>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</si>
  <si>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</si>
  <si>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</si>
  <si>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</si>
  <si>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</si>
  <si>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</si>
  <si>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</si>
  <si>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</si>
  <si>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</si>
  <si>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</si>
  <si>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</si>
  <si>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</si>
  <si>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</si>
  <si>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</si>
  <si>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</si>
  <si>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</si>
  <si>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</si>
  <si>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</si>
  <si>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</si>
  <si>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</si>
  <si>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</si>
  <si>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</si>
  <si>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</si>
  <si>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</si>
  <si>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</si>
  <si>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</si>
  <si>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</si>
  <si>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</si>
  <si>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</si>
  <si>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</si>
  <si>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</si>
  <si>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</si>
  <si>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</si>
  <si>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</si>
  <si>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</si>
  <si>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</si>
  <si>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</si>
  <si>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</si>
  <si>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</si>
  <si>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</si>
  <si>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</si>
  <si>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</si>
  <si>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</si>
  <si>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</si>
  <si>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</si>
  <si>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</si>
  <si>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</si>
  <si>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</si>
  <si>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</si>
  <si>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</si>
  <si>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</si>
  <si>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</si>
  <si>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</si>
  <si>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</si>
  <si>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</si>
  <si>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</si>
  <si>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</si>
  <si>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</si>
  <si>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</si>
  <si>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</si>
  <si>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</si>
  <si>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</si>
  <si>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</si>
  <si>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</si>
  <si>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</si>
  <si>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</si>
  <si>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</si>
  <si>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</si>
  <si>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</si>
  <si>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</si>
  <si>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</si>
  <si>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</si>
  <si>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</si>
  <si>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</si>
  <si>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</si>
  <si>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</si>
  <si>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</si>
  <si>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</si>
  <si>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</si>
  <si>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</si>
  <si>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</si>
  <si>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</si>
  <si>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</si>
  <si>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</si>
  <si>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</si>
  <si>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</si>
  <si>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</si>
  <si>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</si>
  <si>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</si>
  <si>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</si>
  <si>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</si>
  <si>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</si>
  <si>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</si>
  <si>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</si>
  <si>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</si>
  <si>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</si>
  <si>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</si>
  <si>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</si>
  <si>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</si>
  <si>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</si>
  <si>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</si>
  <si>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</si>
  <si>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</si>
  <si>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</si>
  <si>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</si>
  <si>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</si>
  <si>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</si>
  <si>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</si>
  <si>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</si>
  <si>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</si>
  <si>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</si>
  <si>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</si>
  <si>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</si>
  <si>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</si>
  <si>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</si>
  <si>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</si>
  <si>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</si>
  <si>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</si>
  <si>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</si>
  <si>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</si>
  <si>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</si>
  <si>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</si>
  <si>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</si>
  <si>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</si>
  <si>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</si>
  <si>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</si>
  <si>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</si>
  <si>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</si>
  <si>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t>Потенциалдуу чыгымдарды жабуу үчүн резервдин эсебинен
 чыгарылган кредиттер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</si>
  <si>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</si>
  <si>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</si>
  <si>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</si>
  <si>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</si>
  <si>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</si>
  <si>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</si>
  <si>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</si>
  <si>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</si>
  <si>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</si>
  <si>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</si>
  <si>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</si>
  <si>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</si>
  <si>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</si>
  <si>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</si>
  <si>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>-</t>
  </si>
  <si>
    <t xml:space="preserve">                              (млн. сом)</t>
  </si>
  <si>
    <t xml:space="preserve"> в январе-июне 2021 года</t>
  </si>
  <si>
    <t>2021-жылдын январь-июнундагы</t>
  </si>
  <si>
    <t xml:space="preserve">Объем микрокредитов, выданных 
  населению в январе-июне 2021 года </t>
  </si>
  <si>
    <t xml:space="preserve">  Число получателей микрокредитов
     в январе-июне 2021 года</t>
  </si>
  <si>
    <t>1-таблица. 2021-жылдын январь-июнундагы калкка 
                     берилген микрокредиттердин көлөмү</t>
  </si>
  <si>
    <t xml:space="preserve">2-таблица. 2021-жылдын январь-июнундагы
                      микрокредит алуучулардын саны  </t>
  </si>
  <si>
    <t>3-таблица. 2021-жылдын январь-июнунда берилген микрокредит-
                     тердин орточо өлчөнгөн жылдык пайыздык коюму</t>
  </si>
  <si>
    <t>Средневзвешенная годовая процентная ставка по микрокредитам, выданным в январе-июне 2021 года</t>
  </si>
  <si>
    <t>Задолженность населения по полученным микрокредитам по состоянию на 1 июля 2021 года</t>
  </si>
  <si>
    <t>Число получателей микрокредитов, имеющих задолженность по состоянию на 1 июля 2021 года</t>
  </si>
  <si>
    <t>Размер задолженности по микрокредитам, в среднем на 1 получателя по состоянию на 1 июля 2021 года</t>
  </si>
  <si>
    <t>7-таблица. 2021-жылдын январь-июнундагы калктын алган 
                     микрокредиттеринин алуу максаты</t>
  </si>
  <si>
    <t>Цель получения микрокредитов населением в январе-июне 2021 года</t>
  </si>
  <si>
    <t xml:space="preserve">8-таблица. 2021-жылдын январь-июнундагы калкка
                     микрокредиттерди берүү каражаттарынын булактары </t>
  </si>
  <si>
    <t>Источники средств кредитования населения в январе-июне 2021 года</t>
  </si>
  <si>
    <t>9-таблица. 2021-жылдын январь-июнундагы аймактар боюнча
                     калкка микрокредиттердин берилиши</t>
  </si>
  <si>
    <t xml:space="preserve">Микрокредитование населения по территории
  в январе-июне 2021 года </t>
  </si>
  <si>
    <t>10-таблица. 2021-жылдын январь-июнундагы аймактар боюнча 
                       аялдарга микрокредиттердин берилиши</t>
  </si>
  <si>
    <t>Микрокредитование женщин по территории  
 в январе-июне 2021 года</t>
  </si>
  <si>
    <t xml:space="preserve">        Возвратность микрокредитов  
         в  январе-июне 2021 года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</si>
  <si>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</si>
  <si>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</si>
  <si>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Бишкек - 2021</t>
  </si>
  <si>
    <t>Төраганын орун басары                                                                       Б. Шокенов</t>
  </si>
  <si>
    <t>4-таблица. 2021-жылдын 1-июлуна карата абалы боюнча 
                    алынган микрокредиттер боюнча калктын карызы</t>
  </si>
  <si>
    <t>2021-жылдын 
1-июлуна карата абалы боюнча кредиттер боюнча карыздар, 
млн. сом</t>
  </si>
  <si>
    <t>Задолженность 
по кредитам по состоянию на 
1 июля 2021 года, 
млн. сомов</t>
  </si>
  <si>
    <r>
      <t xml:space="preserve">2021-жылдын 1-июлуна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июля 2021 года</t>
    </r>
  </si>
  <si>
    <t>11-таблица. 2021-жылдын январь-июнундагы
                       микрокредиттердин кайтарылышы</t>
  </si>
  <si>
    <t>5-таблица. 2021-жылдын 1-июлуна карата абалы боюнча 
                    карызы бар микрокредит алуучулардын саны</t>
  </si>
  <si>
    <t>6-таблица. 2021-жылдын 1-июлуна карата абалы боюнча 
микрокредиттер боюнча карыздын 1 алуучуга туура келген орточо өлчөмү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</si>
</sst>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179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3" fontId="13" fillId="0" borderId="10" xfId="0" applyNumberFormat="1" applyFont="1" applyBorder="1" applyAlignment="1">
      <alignment horizontal="right" indent="6"/>
    </xf>
    <xf numFmtId="3" fontId="8" fillId="0" borderId="0" xfId="0" applyNumberFormat="1" applyFont="1" applyBorder="1" applyAlignment="1">
      <alignment horizontal="right" indent="6"/>
    </xf>
    <xf numFmtId="3" fontId="8" fillId="0" borderId="11" xfId="0" applyNumberFormat="1" applyFont="1" applyBorder="1" applyAlignment="1">
      <alignment horizontal="right" indent="6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3" fontId="13" fillId="0" borderId="10" xfId="0" applyNumberFormat="1" applyFont="1" applyBorder="1" applyAlignment="1">
      <alignment horizontal="right" indent="4"/>
    </xf>
    <xf numFmtId="3" fontId="8" fillId="0" borderId="0" xfId="0" applyNumberFormat="1" applyFont="1" applyBorder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center"/>
    </xf>
    <xf numFmtId="179" fontId="8" fillId="0" borderId="11" xfId="0" applyNumberFormat="1" applyFont="1" applyBorder="1" applyAlignment="1">
      <alignment horizontal="right" indent="5"/>
    </xf>
    <xf numFmtId="3" fontId="13" fillId="0" borderId="11" xfId="0" applyNumberFormat="1" applyFont="1" applyBorder="1" applyAlignment="1">
      <alignment/>
    </xf>
    <xf numFmtId="179" fontId="8" fillId="0" borderId="1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0" fillId="0" borderId="0" xfId="0" applyFont="1" applyAlignment="1">
      <alignment/>
    </xf>
    <xf numFmtId="3" fontId="13" fillId="0" borderId="0" xfId="0" applyNumberFormat="1" applyFont="1" applyAlignment="1">
      <alignment horizontal="right" indent="2"/>
    </xf>
    <xf numFmtId="179" fontId="13" fillId="0" borderId="0" xfId="0" applyNumberFormat="1" applyFont="1" applyAlignment="1">
      <alignment horizontal="right" indent="2"/>
    </xf>
    <xf numFmtId="3" fontId="8" fillId="0" borderId="0" xfId="0" applyNumberFormat="1" applyFont="1" applyAlignment="1">
      <alignment horizontal="right" indent="2"/>
    </xf>
    <xf numFmtId="179" fontId="8" fillId="0" borderId="0" xfId="0" applyNumberFormat="1" applyFont="1" applyAlignment="1">
      <alignment horizontal="right" indent="2"/>
    </xf>
    <xf numFmtId="3" fontId="8" fillId="0" borderId="11" xfId="0" applyNumberFormat="1" applyFont="1" applyBorder="1" applyAlignment="1">
      <alignment horizontal="right" indent="2"/>
    </xf>
    <xf numFmtId="179" fontId="8" fillId="0" borderId="11" xfId="0" applyNumberFormat="1" applyFont="1" applyBorder="1" applyAlignment="1">
      <alignment horizontal="right" indent="2"/>
    </xf>
    <xf numFmtId="179" fontId="13" fillId="0" borderId="10" xfId="0" applyNumberFormat="1" applyFont="1" applyBorder="1" applyAlignment="1">
      <alignment horizontal="right" indent="2"/>
    </xf>
    <xf numFmtId="179" fontId="8" fillId="0" borderId="0" xfId="0" applyNumberFormat="1" applyFont="1" applyBorder="1" applyAlignment="1">
      <alignment horizontal="right" indent="2"/>
    </xf>
    <xf numFmtId="3" fontId="13" fillId="0" borderId="0" xfId="0" applyNumberFormat="1" applyFont="1" applyBorder="1" applyAlignment="1">
      <alignment horizontal="right" indent="1"/>
    </xf>
    <xf numFmtId="179" fontId="13" fillId="0" borderId="0" xfId="0" applyNumberFormat="1" applyFont="1" applyBorder="1" applyAlignment="1">
      <alignment horizontal="right" indent="1"/>
    </xf>
    <xf numFmtId="3" fontId="8" fillId="0" borderId="0" xfId="0" applyNumberFormat="1" applyFont="1" applyBorder="1" applyAlignment="1">
      <alignment horizontal="right" indent="1"/>
    </xf>
    <xf numFmtId="179" fontId="8" fillId="0" borderId="0" xfId="0" applyNumberFormat="1" applyFont="1" applyBorder="1" applyAlignment="1">
      <alignment horizontal="right" indent="1"/>
    </xf>
    <xf numFmtId="3" fontId="8" fillId="0" borderId="11" xfId="0" applyNumberFormat="1" applyFont="1" applyBorder="1" applyAlignment="1">
      <alignment horizontal="right" indent="1"/>
    </xf>
    <xf numFmtId="179" fontId="8" fillId="0" borderId="11" xfId="0" applyNumberFormat="1" applyFont="1" applyBorder="1" applyAlignment="1">
      <alignment horizontal="right" indent="1"/>
    </xf>
    <xf numFmtId="1" fontId="10" fillId="0" borderId="0" xfId="0" applyNumberFormat="1" applyFont="1" applyFill="1" applyAlignment="1">
      <alignment/>
    </xf>
    <xf numFmtId="179" fontId="8" fillId="0" borderId="1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" fontId="1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238125</xdr:colOff>
      <xdr:row>4</xdr:row>
      <xdr:rowOff>76200</xdr:rowOff>
    </xdr:to>
    <xdr:pic>
      <xdr:nvPicPr>
        <xdr:cNvPr id="1" name="Рисунок 2" descr="95-летие 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19050</xdr:rowOff>
    </xdr:from>
    <xdr:to>
      <xdr:col>2</xdr:col>
      <xdr:colOff>361950</xdr:colOff>
      <xdr:row>4</xdr:row>
      <xdr:rowOff>28575</xdr:rowOff>
    </xdr:to>
    <xdr:pic>
      <xdr:nvPicPr>
        <xdr:cNvPr id="2" name="Picture 1" descr="logo NS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809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E27" sqref="E27"/>
    </sheetView>
  </sheetViews>
  <sheetFormatPr defaultColWidth="9.00390625" defaultRowHeight="12.75"/>
  <sheetData>
    <row r="2" spans="1:13" ht="21" customHeight="1">
      <c r="A2" s="191"/>
      <c r="D2" s="192" t="s">
        <v>253</v>
      </c>
      <c r="E2" s="184"/>
      <c r="F2" s="184"/>
      <c r="G2" s="184"/>
      <c r="H2" s="184"/>
      <c r="I2" s="184"/>
      <c r="J2" s="184"/>
      <c r="K2" s="184"/>
      <c r="L2" s="184"/>
      <c r="M2" s="184"/>
    </row>
    <row r="3" spans="4:13" ht="22.5" customHeight="1">
      <c r="D3" s="190" t="s">
        <v>254</v>
      </c>
      <c r="E3" s="190"/>
      <c r="F3" s="190"/>
      <c r="G3" s="190"/>
      <c r="H3" s="190"/>
      <c r="I3" s="190"/>
      <c r="J3" s="190"/>
      <c r="K3" s="190"/>
      <c r="L3" s="190"/>
      <c r="M3" s="190"/>
    </row>
    <row r="12" spans="1:12" ht="19.5" customHeight="1">
      <c r="A12" s="211" t="s">
        <v>234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</row>
    <row r="13" spans="1:12" ht="19.5" customHeight="1">
      <c r="A13" s="211" t="s">
        <v>125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</row>
    <row r="14" spans="1:12" ht="19.5" customHeight="1">
      <c r="A14" s="212" t="s">
        <v>126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</row>
    <row r="15" spans="1:12" ht="18.7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ht="19.5" customHeight="1">
      <c r="A16" s="213" t="s">
        <v>76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1:12" ht="19.5" customHeight="1">
      <c r="A17" s="213" t="s">
        <v>84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9.5" customHeight="1">
      <c r="A18" s="213" t="s">
        <v>233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31" ht="16.5">
      <c r="F31" s="185" t="s">
        <v>255</v>
      </c>
    </row>
  </sheetData>
  <sheetProtection/>
  <mergeCells count="6">
    <mergeCell ref="A12:L12"/>
    <mergeCell ref="A13:L13"/>
    <mergeCell ref="A14:L14"/>
    <mergeCell ref="A16:L16"/>
    <mergeCell ref="A17:L17"/>
    <mergeCell ref="A18:L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3" sqref="F3:G3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43" t="s">
        <v>248</v>
      </c>
      <c r="B1" s="243"/>
      <c r="C1" s="243"/>
      <c r="D1" s="243"/>
      <c r="E1" s="243"/>
      <c r="F1" s="229" t="s">
        <v>249</v>
      </c>
      <c r="G1" s="229"/>
      <c r="H1" s="229"/>
    </row>
    <row r="2" spans="2:5" ht="12" customHeight="1" thickBot="1">
      <c r="B2" s="53"/>
      <c r="E2" s="40"/>
    </row>
    <row r="3" spans="1:8" s="30" customFormat="1" ht="52.5" customHeight="1">
      <c r="A3" s="233"/>
      <c r="B3" s="244" t="s">
        <v>190</v>
      </c>
      <c r="C3" s="251"/>
      <c r="D3" s="244" t="s">
        <v>191</v>
      </c>
      <c r="E3" s="244" t="s">
        <v>227</v>
      </c>
      <c r="F3" s="244" t="s">
        <v>260</v>
      </c>
      <c r="G3" s="244"/>
      <c r="H3" s="248"/>
    </row>
    <row r="4" spans="1:8" s="30" customFormat="1" ht="36">
      <c r="A4" s="247"/>
      <c r="B4" s="147" t="s">
        <v>189</v>
      </c>
      <c r="C4" s="147" t="s">
        <v>154</v>
      </c>
      <c r="D4" s="245"/>
      <c r="E4" s="245"/>
      <c r="F4" s="147" t="s">
        <v>189</v>
      </c>
      <c r="G4" s="147" t="s">
        <v>154</v>
      </c>
      <c r="H4" s="249"/>
    </row>
    <row r="5" spans="1:8" s="49" customFormat="1" ht="45" customHeight="1" thickBot="1">
      <c r="A5" s="234"/>
      <c r="B5" s="146" t="s">
        <v>155</v>
      </c>
      <c r="C5" s="146" t="s">
        <v>123</v>
      </c>
      <c r="D5" s="246"/>
      <c r="E5" s="246"/>
      <c r="F5" s="146" t="s">
        <v>155</v>
      </c>
      <c r="G5" s="146" t="s">
        <v>123</v>
      </c>
      <c r="H5" s="250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201">
        <v>329021</v>
      </c>
      <c r="C7" s="202">
        <v>17737.665</v>
      </c>
      <c r="D7" s="202">
        <v>100</v>
      </c>
      <c r="E7" s="202">
        <v>53.91</v>
      </c>
      <c r="F7" s="201">
        <v>513727</v>
      </c>
      <c r="G7" s="202">
        <v>24517.184</v>
      </c>
      <c r="H7" s="127" t="s">
        <v>188</v>
      </c>
      <c r="J7" s="176"/>
    </row>
    <row r="8" spans="1:10" ht="7.5" customHeight="1">
      <c r="A8" s="55"/>
      <c r="B8" s="203"/>
      <c r="C8" s="204"/>
      <c r="D8" s="204"/>
      <c r="E8" s="204"/>
      <c r="F8" s="203"/>
      <c r="G8" s="204"/>
      <c r="H8" s="108"/>
      <c r="J8" s="176"/>
    </row>
    <row r="9" spans="1:10" s="112" customFormat="1" ht="15" customHeight="1">
      <c r="A9" s="111" t="s">
        <v>107</v>
      </c>
      <c r="B9" s="203">
        <v>33078</v>
      </c>
      <c r="C9" s="204">
        <v>1388.784</v>
      </c>
      <c r="D9" s="204">
        <v>7.83</v>
      </c>
      <c r="E9" s="204">
        <v>41.985</v>
      </c>
      <c r="F9" s="203">
        <v>50840</v>
      </c>
      <c r="G9" s="204">
        <v>1583.04</v>
      </c>
      <c r="H9" s="125" t="s">
        <v>35</v>
      </c>
      <c r="J9" s="176"/>
    </row>
    <row r="10" spans="1:10" s="112" customFormat="1" ht="15" customHeight="1">
      <c r="A10" s="111" t="s">
        <v>101</v>
      </c>
      <c r="B10" s="203">
        <v>54798</v>
      </c>
      <c r="C10" s="204">
        <v>2552.985</v>
      </c>
      <c r="D10" s="204">
        <v>14.393</v>
      </c>
      <c r="E10" s="204">
        <v>46.589</v>
      </c>
      <c r="F10" s="203">
        <v>89217</v>
      </c>
      <c r="G10" s="204">
        <v>3226.165</v>
      </c>
      <c r="H10" s="125" t="s">
        <v>36</v>
      </c>
      <c r="J10" s="176"/>
    </row>
    <row r="11" spans="1:10" s="112" customFormat="1" ht="15" customHeight="1">
      <c r="A11" s="111" t="s">
        <v>114</v>
      </c>
      <c r="B11" s="203">
        <v>30579</v>
      </c>
      <c r="C11" s="204">
        <v>1785.404</v>
      </c>
      <c r="D11" s="204">
        <v>10.066</v>
      </c>
      <c r="E11" s="204">
        <v>58.387</v>
      </c>
      <c r="F11" s="203">
        <v>52512</v>
      </c>
      <c r="G11" s="204">
        <v>2634.221</v>
      </c>
      <c r="H11" s="125" t="s">
        <v>37</v>
      </c>
      <c r="J11" s="176"/>
    </row>
    <row r="12" spans="1:10" s="112" customFormat="1" ht="15" customHeight="1">
      <c r="A12" s="111" t="s">
        <v>102</v>
      </c>
      <c r="B12" s="203">
        <v>20474</v>
      </c>
      <c r="C12" s="204">
        <v>1104.103</v>
      </c>
      <c r="D12" s="204">
        <v>6.225</v>
      </c>
      <c r="E12" s="204">
        <v>53.927</v>
      </c>
      <c r="F12" s="203">
        <v>34214</v>
      </c>
      <c r="G12" s="204">
        <v>1521.413</v>
      </c>
      <c r="H12" s="125" t="s">
        <v>38</v>
      </c>
      <c r="J12" s="176"/>
    </row>
    <row r="13" spans="1:10" s="112" customFormat="1" ht="15" customHeight="1">
      <c r="A13" s="111" t="s">
        <v>103</v>
      </c>
      <c r="B13" s="203">
        <v>77456</v>
      </c>
      <c r="C13" s="204">
        <v>3912.981</v>
      </c>
      <c r="D13" s="204">
        <v>22.06</v>
      </c>
      <c r="E13" s="204">
        <v>50.519</v>
      </c>
      <c r="F13" s="203">
        <v>120065</v>
      </c>
      <c r="G13" s="204">
        <v>4816.975</v>
      </c>
      <c r="H13" s="125" t="s">
        <v>39</v>
      </c>
      <c r="J13" s="176"/>
    </row>
    <row r="14" spans="1:10" s="112" customFormat="1" ht="15" customHeight="1">
      <c r="A14" s="111" t="s">
        <v>104</v>
      </c>
      <c r="B14" s="203">
        <v>12033</v>
      </c>
      <c r="C14" s="204">
        <v>556.239</v>
      </c>
      <c r="D14" s="204">
        <v>3.136</v>
      </c>
      <c r="E14" s="204">
        <v>46.226</v>
      </c>
      <c r="F14" s="203">
        <v>20160</v>
      </c>
      <c r="G14" s="204">
        <v>728.04</v>
      </c>
      <c r="H14" s="125" t="s">
        <v>40</v>
      </c>
      <c r="J14" s="176"/>
    </row>
    <row r="15" spans="1:10" s="112" customFormat="1" ht="15" customHeight="1">
      <c r="A15" s="111" t="s">
        <v>115</v>
      </c>
      <c r="B15" s="203">
        <v>38089</v>
      </c>
      <c r="C15" s="204">
        <v>2548.146</v>
      </c>
      <c r="D15" s="204">
        <v>14.366</v>
      </c>
      <c r="E15" s="204">
        <v>66.9</v>
      </c>
      <c r="F15" s="203">
        <v>60792</v>
      </c>
      <c r="G15" s="204">
        <v>3732.428</v>
      </c>
      <c r="H15" s="125" t="s">
        <v>41</v>
      </c>
      <c r="J15" s="176"/>
    </row>
    <row r="16" spans="1:10" s="112" customFormat="1" ht="15" customHeight="1">
      <c r="A16" s="111" t="s">
        <v>105</v>
      </c>
      <c r="B16" s="203">
        <v>50670</v>
      </c>
      <c r="C16" s="204">
        <v>3128.116</v>
      </c>
      <c r="D16" s="204">
        <v>17.635</v>
      </c>
      <c r="E16" s="204">
        <v>61.735</v>
      </c>
      <c r="F16" s="203">
        <v>66080</v>
      </c>
      <c r="G16" s="204">
        <v>5206.375</v>
      </c>
      <c r="H16" s="125" t="s">
        <v>42</v>
      </c>
      <c r="J16" s="176"/>
    </row>
    <row r="17" spans="1:10" s="112" customFormat="1" ht="15" customHeight="1" thickBot="1">
      <c r="A17" s="124" t="s">
        <v>124</v>
      </c>
      <c r="B17" s="205">
        <v>11844</v>
      </c>
      <c r="C17" s="206">
        <v>760.907</v>
      </c>
      <c r="D17" s="206">
        <v>4.29</v>
      </c>
      <c r="E17" s="206">
        <v>64.244</v>
      </c>
      <c r="F17" s="205">
        <v>19847</v>
      </c>
      <c r="G17" s="206">
        <v>1068.527</v>
      </c>
      <c r="H17" s="126" t="s">
        <v>87</v>
      </c>
      <c r="J17" s="176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H34" sqref="H34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43" t="s">
        <v>250</v>
      </c>
      <c r="B1" s="243"/>
      <c r="C1" s="256" t="s">
        <v>251</v>
      </c>
      <c r="D1" s="256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57"/>
      <c r="B3" s="101" t="s">
        <v>110</v>
      </c>
      <c r="C3" s="150" t="s">
        <v>109</v>
      </c>
      <c r="D3" s="259"/>
    </row>
    <row r="4" spans="1:4" s="49" customFormat="1" ht="15" customHeight="1" thickBot="1">
      <c r="A4" s="258"/>
      <c r="B4" s="148" t="s">
        <v>94</v>
      </c>
      <c r="C4" s="149" t="s">
        <v>82</v>
      </c>
      <c r="D4" s="260"/>
    </row>
    <row r="5" spans="1:4" ht="15" customHeight="1">
      <c r="A5" s="39" t="s">
        <v>108</v>
      </c>
      <c r="B5" s="172">
        <v>329021</v>
      </c>
      <c r="C5" s="179">
        <v>184242</v>
      </c>
      <c r="D5" s="97" t="s">
        <v>81</v>
      </c>
    </row>
    <row r="6" spans="1:4" ht="5.25" customHeight="1">
      <c r="A6" s="38"/>
      <c r="B6" s="173"/>
      <c r="C6" s="180"/>
      <c r="D6" s="128"/>
    </row>
    <row r="7" spans="1:4" ht="13.5" customHeight="1">
      <c r="A7" s="115" t="s">
        <v>107</v>
      </c>
      <c r="B7" s="173">
        <v>33078</v>
      </c>
      <c r="C7" s="180">
        <v>16749</v>
      </c>
      <c r="D7" s="125" t="s">
        <v>35</v>
      </c>
    </row>
    <row r="8" spans="1:4" ht="13.5" customHeight="1">
      <c r="A8" s="115" t="s">
        <v>101</v>
      </c>
      <c r="B8" s="173">
        <v>54798</v>
      </c>
      <c r="C8" s="180">
        <v>32166</v>
      </c>
      <c r="D8" s="125" t="s">
        <v>36</v>
      </c>
    </row>
    <row r="9" spans="1:4" ht="13.5" customHeight="1">
      <c r="A9" s="115" t="s">
        <v>114</v>
      </c>
      <c r="B9" s="173">
        <v>30579</v>
      </c>
      <c r="C9" s="180">
        <v>18194</v>
      </c>
      <c r="D9" s="125" t="s">
        <v>37</v>
      </c>
    </row>
    <row r="10" spans="1:4" ht="13.5" customHeight="1">
      <c r="A10" s="115" t="s">
        <v>102</v>
      </c>
      <c r="B10" s="173">
        <v>20474</v>
      </c>
      <c r="C10" s="180">
        <v>12626</v>
      </c>
      <c r="D10" s="125" t="s">
        <v>38</v>
      </c>
    </row>
    <row r="11" spans="1:4" ht="13.5" customHeight="1">
      <c r="A11" s="115" t="s">
        <v>103</v>
      </c>
      <c r="B11" s="173">
        <v>77456</v>
      </c>
      <c r="C11" s="180">
        <v>42466</v>
      </c>
      <c r="D11" s="125" t="s">
        <v>39</v>
      </c>
    </row>
    <row r="12" spans="1:4" ht="13.5" customHeight="1">
      <c r="A12" s="115" t="s">
        <v>104</v>
      </c>
      <c r="B12" s="173">
        <v>12033</v>
      </c>
      <c r="C12" s="180">
        <v>7022</v>
      </c>
      <c r="D12" s="125" t="s">
        <v>40</v>
      </c>
    </row>
    <row r="13" spans="1:4" ht="13.5" customHeight="1">
      <c r="A13" s="115" t="s">
        <v>115</v>
      </c>
      <c r="B13" s="173">
        <v>38089</v>
      </c>
      <c r="C13" s="180">
        <v>21419</v>
      </c>
      <c r="D13" s="125" t="s">
        <v>41</v>
      </c>
    </row>
    <row r="14" spans="1:4" ht="13.5" customHeight="1">
      <c r="A14" s="115" t="s">
        <v>105</v>
      </c>
      <c r="B14" s="173">
        <v>50670</v>
      </c>
      <c r="C14" s="180">
        <v>27478</v>
      </c>
      <c r="D14" s="125" t="s">
        <v>214</v>
      </c>
    </row>
    <row r="15" spans="1:4" ht="13.5" customHeight="1" thickBot="1">
      <c r="A15" s="133" t="s">
        <v>106</v>
      </c>
      <c r="B15" s="174">
        <v>11844</v>
      </c>
      <c r="C15" s="181">
        <v>6122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28" t="s">
        <v>261</v>
      </c>
      <c r="B17" s="228"/>
      <c r="C17" s="231" t="s">
        <v>252</v>
      </c>
      <c r="D17" s="231"/>
    </row>
    <row r="18" spans="1:4" s="75" customFormat="1" ht="13.5" customHeight="1" thickBot="1">
      <c r="A18" s="137" t="s">
        <v>229</v>
      </c>
      <c r="B18" s="84"/>
      <c r="C18" s="76" t="s">
        <v>228</v>
      </c>
      <c r="D18" s="95"/>
    </row>
    <row r="19" spans="1:4" ht="27" customHeight="1" thickBot="1">
      <c r="A19" s="134"/>
      <c r="B19" s="135" t="s">
        <v>193</v>
      </c>
      <c r="C19" s="136"/>
      <c r="D19" s="178"/>
    </row>
    <row r="20" spans="1:4" ht="15.75" customHeight="1">
      <c r="A20" s="57" t="s">
        <v>194</v>
      </c>
      <c r="B20" s="182">
        <v>13136.559</v>
      </c>
      <c r="C20" s="131" t="s">
        <v>156</v>
      </c>
      <c r="D20" s="129"/>
    </row>
    <row r="21" spans="1:4" ht="15" customHeight="1">
      <c r="A21" s="130" t="s">
        <v>120</v>
      </c>
      <c r="B21" s="182">
        <v>15172.785</v>
      </c>
      <c r="C21" s="131" t="s">
        <v>157</v>
      </c>
      <c r="D21" s="129"/>
    </row>
    <row r="22" spans="1:4" ht="24.75" customHeight="1">
      <c r="A22" s="57" t="s">
        <v>216</v>
      </c>
      <c r="B22" s="182">
        <v>94.936</v>
      </c>
      <c r="C22" s="261" t="s">
        <v>213</v>
      </c>
      <c r="D22" s="261"/>
    </row>
    <row r="23" spans="1:4" ht="15.75" customHeight="1" thickBot="1">
      <c r="A23" s="86" t="s">
        <v>211</v>
      </c>
      <c r="B23" s="186">
        <v>12160.556</v>
      </c>
      <c r="C23" s="254" t="s">
        <v>212</v>
      </c>
      <c r="D23" s="254"/>
    </row>
    <row r="24" spans="1:4" ht="9" customHeight="1">
      <c r="A24" s="43"/>
      <c r="B24" s="171"/>
      <c r="C24" s="109"/>
      <c r="D24" s="31"/>
    </row>
    <row r="25" spans="1:3" ht="12.75" customHeight="1">
      <c r="A25" s="29" t="s">
        <v>117</v>
      </c>
      <c r="B25" s="171"/>
      <c r="C25" s="139" t="s">
        <v>118</v>
      </c>
    </row>
    <row r="26" spans="1:4" ht="24" customHeight="1">
      <c r="A26" s="132" t="s">
        <v>217</v>
      </c>
      <c r="B26" s="182">
        <f>B23/B20*100</f>
        <v>92.57032987101114</v>
      </c>
      <c r="C26" s="253" t="s">
        <v>230</v>
      </c>
      <c r="D26" s="253"/>
    </row>
    <row r="27" spans="1:3" ht="11.25" customHeight="1">
      <c r="A27" s="132"/>
      <c r="B27" s="52"/>
      <c r="C27" s="140"/>
    </row>
    <row r="28" spans="1:4" ht="23.25" customHeight="1">
      <c r="A28" s="252" t="s">
        <v>218</v>
      </c>
      <c r="B28" s="252"/>
      <c r="C28" s="252"/>
      <c r="D28" s="252"/>
    </row>
    <row r="29" spans="1:4" ht="23.25" customHeight="1">
      <c r="A29" s="253" t="s">
        <v>219</v>
      </c>
      <c r="B29" s="253"/>
      <c r="C29" s="253"/>
      <c r="D29" s="253"/>
    </row>
    <row r="30" spans="1:4" ht="11.25" customHeight="1">
      <c r="A30" s="140"/>
      <c r="B30" s="140"/>
      <c r="C30" s="140"/>
      <c r="D30" s="140"/>
    </row>
    <row r="31" spans="1:128" ht="15.75" customHeight="1">
      <c r="A31" s="255" t="s">
        <v>256</v>
      </c>
      <c r="B31" s="255"/>
      <c r="C31" s="255"/>
      <c r="D31" s="255"/>
      <c r="E31" s="207"/>
      <c r="F31" s="207"/>
      <c r="G31" s="20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77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77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D3:D4"/>
    <mergeCell ref="C22:D22"/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62" t="s">
        <v>45</v>
      </c>
      <c r="D3" s="262"/>
      <c r="E3" s="262"/>
      <c r="F3" s="262"/>
      <c r="G3" s="262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C23" sqref="C23:G23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14" t="s">
        <v>237</v>
      </c>
      <c r="B1" s="214"/>
      <c r="C1" s="214"/>
      <c r="D1" s="214"/>
      <c r="E1" s="34"/>
      <c r="F1" s="221" t="s">
        <v>235</v>
      </c>
      <c r="G1" s="221"/>
      <c r="H1" s="221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25" t="s">
        <v>121</v>
      </c>
      <c r="B3" s="222" t="s">
        <v>170</v>
      </c>
      <c r="C3" s="220" t="s">
        <v>169</v>
      </c>
      <c r="D3" s="220"/>
      <c r="E3" s="220"/>
      <c r="F3" s="220"/>
      <c r="G3" s="220"/>
      <c r="H3" s="217" t="s">
        <v>92</v>
      </c>
    </row>
    <row r="4" spans="1:8" s="34" customFormat="1" ht="42" customHeight="1">
      <c r="A4" s="226"/>
      <c r="B4" s="22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18"/>
    </row>
    <row r="5" spans="1:8" s="34" customFormat="1" ht="30" customHeight="1" thickBot="1">
      <c r="A5" s="227"/>
      <c r="B5" s="22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19"/>
    </row>
    <row r="6" spans="1:8" ht="15.75" customHeight="1">
      <c r="A6" s="66" t="s">
        <v>116</v>
      </c>
      <c r="B6" s="166">
        <v>332.231</v>
      </c>
      <c r="C6" s="166">
        <v>173.613</v>
      </c>
      <c r="D6" s="166">
        <v>58.748</v>
      </c>
      <c r="E6" s="166">
        <v>91.614</v>
      </c>
      <c r="F6" s="166">
        <v>8.255</v>
      </c>
      <c r="G6" s="188" t="s">
        <v>231</v>
      </c>
      <c r="H6" s="67" t="s">
        <v>77</v>
      </c>
    </row>
    <row r="7" spans="1:8" ht="15.75" customHeight="1">
      <c r="A7" s="66" t="s">
        <v>129</v>
      </c>
      <c r="B7" s="164">
        <v>1871.207</v>
      </c>
      <c r="C7" s="164">
        <v>108.463</v>
      </c>
      <c r="D7" s="164">
        <v>388.746</v>
      </c>
      <c r="E7" s="164">
        <v>1277.705</v>
      </c>
      <c r="F7" s="164">
        <v>96.273</v>
      </c>
      <c r="G7" s="164">
        <v>0.02</v>
      </c>
      <c r="H7" s="67" t="s">
        <v>163</v>
      </c>
    </row>
    <row r="8" spans="1:8" ht="15.75" customHeight="1">
      <c r="A8" s="66" t="s">
        <v>130</v>
      </c>
      <c r="B8" s="164">
        <v>3424.312</v>
      </c>
      <c r="C8" s="164">
        <v>64.53</v>
      </c>
      <c r="D8" s="164">
        <v>336.89</v>
      </c>
      <c r="E8" s="164">
        <v>2308.771</v>
      </c>
      <c r="F8" s="164">
        <v>713.916</v>
      </c>
      <c r="G8" s="164">
        <v>0.205</v>
      </c>
      <c r="H8" s="67" t="s">
        <v>88</v>
      </c>
    </row>
    <row r="9" spans="1:8" ht="15.75" customHeight="1">
      <c r="A9" s="66" t="s">
        <v>132</v>
      </c>
      <c r="B9" s="164">
        <v>9948.63</v>
      </c>
      <c r="C9" s="164">
        <v>56.327</v>
      </c>
      <c r="D9" s="164">
        <v>200.568</v>
      </c>
      <c r="E9" s="164">
        <v>3500.872</v>
      </c>
      <c r="F9" s="164">
        <v>6035.408</v>
      </c>
      <c r="G9" s="164">
        <v>155.455</v>
      </c>
      <c r="H9" s="67" t="s">
        <v>164</v>
      </c>
    </row>
    <row r="10" spans="1:8" ht="15.75" customHeight="1">
      <c r="A10" s="66" t="s">
        <v>131</v>
      </c>
      <c r="B10" s="164">
        <v>2161.286</v>
      </c>
      <c r="C10" s="164">
        <v>4</v>
      </c>
      <c r="D10" s="164">
        <v>5.191</v>
      </c>
      <c r="E10" s="164">
        <v>67.233</v>
      </c>
      <c r="F10" s="164">
        <v>1050.359</v>
      </c>
      <c r="G10" s="164">
        <v>1034.503</v>
      </c>
      <c r="H10" s="68" t="s">
        <v>122</v>
      </c>
    </row>
    <row r="11" spans="1:8" ht="15.75" customHeight="1" thickBot="1">
      <c r="A11" s="71" t="s">
        <v>133</v>
      </c>
      <c r="B11" s="160">
        <v>17737.665</v>
      </c>
      <c r="C11" s="160">
        <v>406.932</v>
      </c>
      <c r="D11" s="160">
        <v>990.143</v>
      </c>
      <c r="E11" s="160">
        <v>7246.195</v>
      </c>
      <c r="F11" s="160">
        <v>7904.211</v>
      </c>
      <c r="G11" s="160">
        <v>1190.183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14" t="s">
        <v>238</v>
      </c>
      <c r="B14" s="215"/>
      <c r="C14" s="215"/>
      <c r="D14" s="46"/>
      <c r="G14" s="216" t="s">
        <v>236</v>
      </c>
      <c r="H14" s="216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225" t="s">
        <v>121</v>
      </c>
      <c r="B16" s="222" t="s">
        <v>170</v>
      </c>
      <c r="C16" s="220" t="s">
        <v>169</v>
      </c>
      <c r="D16" s="220"/>
      <c r="E16" s="220"/>
      <c r="F16" s="220"/>
      <c r="G16" s="220"/>
      <c r="H16" s="217" t="s">
        <v>92</v>
      </c>
    </row>
    <row r="17" spans="1:8" s="34" customFormat="1" ht="41.25" customHeight="1">
      <c r="A17" s="226"/>
      <c r="B17" s="22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18"/>
    </row>
    <row r="18" spans="1:8" s="34" customFormat="1" ht="30" customHeight="1" thickBot="1">
      <c r="A18" s="227"/>
      <c r="B18" s="22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19"/>
    </row>
    <row r="19" spans="1:8" ht="15.75" customHeight="1">
      <c r="A19" s="69" t="s">
        <v>116</v>
      </c>
      <c r="B19" s="167">
        <v>41765</v>
      </c>
      <c r="C19" s="167">
        <v>23649</v>
      </c>
      <c r="D19" s="167">
        <v>6991</v>
      </c>
      <c r="E19" s="167">
        <v>10243</v>
      </c>
      <c r="F19" s="167">
        <v>882</v>
      </c>
      <c r="G19" s="189" t="s">
        <v>231</v>
      </c>
      <c r="H19" s="70" t="s">
        <v>77</v>
      </c>
    </row>
    <row r="20" spans="1:8" ht="15.75" customHeight="1">
      <c r="A20" s="66" t="s">
        <v>129</v>
      </c>
      <c r="B20" s="168">
        <v>105533</v>
      </c>
      <c r="C20" s="168">
        <v>6460</v>
      </c>
      <c r="D20" s="168">
        <v>23274</v>
      </c>
      <c r="E20" s="168">
        <v>70890</v>
      </c>
      <c r="F20" s="168">
        <v>4908</v>
      </c>
      <c r="G20" s="168">
        <v>1</v>
      </c>
      <c r="H20" s="67" t="s">
        <v>163</v>
      </c>
    </row>
    <row r="21" spans="1:8" ht="15.75" customHeight="1">
      <c r="A21" s="66" t="s">
        <v>130</v>
      </c>
      <c r="B21" s="168">
        <v>85896</v>
      </c>
      <c r="C21" s="168">
        <v>1685</v>
      </c>
      <c r="D21" s="168">
        <v>8917</v>
      </c>
      <c r="E21" s="168">
        <v>58461</v>
      </c>
      <c r="F21" s="168">
        <v>16827</v>
      </c>
      <c r="G21" s="168">
        <v>6</v>
      </c>
      <c r="H21" s="67" t="s">
        <v>165</v>
      </c>
    </row>
    <row r="22" spans="1:8" ht="15.75" customHeight="1">
      <c r="A22" s="66" t="s">
        <v>132</v>
      </c>
      <c r="B22" s="168">
        <v>92560</v>
      </c>
      <c r="C22" s="168">
        <v>546</v>
      </c>
      <c r="D22" s="168">
        <v>2369</v>
      </c>
      <c r="E22" s="168">
        <v>39673</v>
      </c>
      <c r="F22" s="168">
        <v>49271</v>
      </c>
      <c r="G22" s="168">
        <v>701</v>
      </c>
      <c r="H22" s="67" t="s">
        <v>166</v>
      </c>
    </row>
    <row r="23" spans="1:8" ht="15.75" customHeight="1">
      <c r="A23" s="66" t="s">
        <v>131</v>
      </c>
      <c r="B23" s="168">
        <v>3267</v>
      </c>
      <c r="C23" s="168">
        <v>4</v>
      </c>
      <c r="D23" s="168">
        <v>7</v>
      </c>
      <c r="E23" s="168">
        <v>116</v>
      </c>
      <c r="F23" s="168">
        <v>1938</v>
      </c>
      <c r="G23" s="168">
        <v>1202</v>
      </c>
      <c r="H23" s="68" t="s">
        <v>122</v>
      </c>
    </row>
    <row r="24" spans="1:8" ht="15.75" customHeight="1" thickBot="1">
      <c r="A24" s="71" t="s">
        <v>133</v>
      </c>
      <c r="B24" s="187">
        <v>329021</v>
      </c>
      <c r="C24" s="187">
        <v>32344</v>
      </c>
      <c r="D24" s="187">
        <v>41558</v>
      </c>
      <c r="E24" s="187">
        <v>179383</v>
      </c>
      <c r="F24" s="187">
        <v>73826</v>
      </c>
      <c r="G24" s="187">
        <v>1910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1"/>
      <c r="C27" s="161"/>
      <c r="D27" s="161"/>
      <c r="E27" s="161"/>
      <c r="F27" s="161"/>
      <c r="G27" s="161"/>
    </row>
    <row r="28" spans="2:7" ht="12.75" customHeight="1">
      <c r="B28" s="161"/>
      <c r="C28" s="161"/>
      <c r="D28" s="161"/>
      <c r="E28" s="161"/>
      <c r="F28" s="161"/>
      <c r="G28" s="161"/>
    </row>
    <row r="29" spans="2:7" ht="12.75" customHeight="1">
      <c r="B29" s="161"/>
      <c r="C29" s="161"/>
      <c r="D29" s="161"/>
      <c r="E29" s="161"/>
      <c r="F29" s="161"/>
      <c r="G29" s="161"/>
    </row>
    <row r="30" spans="2:7" ht="12.75" customHeight="1">
      <c r="B30" s="161"/>
      <c r="C30" s="161"/>
      <c r="D30" s="161"/>
      <c r="E30" s="161"/>
      <c r="F30" s="161"/>
      <c r="G30" s="161"/>
    </row>
    <row r="31" spans="2:7" ht="12.75" customHeight="1">
      <c r="B31" s="161"/>
      <c r="C31" s="161"/>
      <c r="D31" s="161"/>
      <c r="E31" s="161"/>
      <c r="F31" s="161"/>
      <c r="G31" s="161"/>
    </row>
    <row r="32" spans="2:7" ht="12.75" customHeight="1">
      <c r="B32" s="161"/>
      <c r="C32" s="161"/>
      <c r="D32" s="161"/>
      <c r="E32" s="161"/>
      <c r="F32" s="161"/>
      <c r="G32" s="161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3">
      <selection activeCell="K15" sqref="K15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30" t="s">
        <v>239</v>
      </c>
      <c r="B1" s="230"/>
      <c r="C1" s="230"/>
      <c r="D1" s="230"/>
      <c r="E1" s="230"/>
      <c r="F1" s="229" t="s">
        <v>240</v>
      </c>
      <c r="G1" s="229"/>
      <c r="H1" s="229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25" t="s">
        <v>121</v>
      </c>
      <c r="B3" s="222" t="s">
        <v>170</v>
      </c>
      <c r="C3" s="220" t="s">
        <v>169</v>
      </c>
      <c r="D3" s="220"/>
      <c r="E3" s="220"/>
      <c r="F3" s="220"/>
      <c r="G3" s="220"/>
      <c r="H3" s="217" t="s">
        <v>92</v>
      </c>
    </row>
    <row r="4" spans="1:8" s="34" customFormat="1" ht="39.75" customHeight="1">
      <c r="A4" s="226"/>
      <c r="B4" s="22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18"/>
    </row>
    <row r="5" spans="1:8" s="34" customFormat="1" ht="30" customHeight="1" thickBot="1">
      <c r="A5" s="227"/>
      <c r="B5" s="224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219"/>
    </row>
    <row r="6" spans="1:8" ht="15.75" customHeight="1">
      <c r="A6" s="69" t="s">
        <v>116</v>
      </c>
      <c r="B6" s="166">
        <v>32.78</v>
      </c>
      <c r="C6" s="166">
        <v>31.17</v>
      </c>
      <c r="D6" s="208">
        <v>30.87</v>
      </c>
      <c r="E6" s="208">
        <v>30.42</v>
      </c>
      <c r="F6" s="208">
        <v>32.39</v>
      </c>
      <c r="G6" s="210" t="s">
        <v>231</v>
      </c>
      <c r="H6" s="77" t="s">
        <v>77</v>
      </c>
    </row>
    <row r="7" spans="1:8" ht="15.75" customHeight="1">
      <c r="A7" s="66" t="s">
        <v>129</v>
      </c>
      <c r="B7" s="164">
        <v>35.75</v>
      </c>
      <c r="C7" s="164">
        <v>32.29</v>
      </c>
      <c r="D7" s="209">
        <v>32.18</v>
      </c>
      <c r="E7" s="209">
        <v>32.01</v>
      </c>
      <c r="F7" s="209">
        <v>34.53</v>
      </c>
      <c r="G7" s="164">
        <v>24.6</v>
      </c>
      <c r="H7" s="78" t="s">
        <v>163</v>
      </c>
    </row>
    <row r="8" spans="1:8" ht="15.75" customHeight="1">
      <c r="A8" s="66" t="s">
        <v>130</v>
      </c>
      <c r="B8" s="164">
        <v>34.64</v>
      </c>
      <c r="C8" s="164">
        <v>28.86</v>
      </c>
      <c r="D8" s="209">
        <v>29.09</v>
      </c>
      <c r="E8" s="209">
        <v>32.52</v>
      </c>
      <c r="F8" s="209">
        <v>33.75</v>
      </c>
      <c r="G8" s="164">
        <v>29.88</v>
      </c>
      <c r="H8" s="67" t="s">
        <v>88</v>
      </c>
    </row>
    <row r="9" spans="1:8" ht="15.75" customHeight="1">
      <c r="A9" s="66" t="s">
        <v>132</v>
      </c>
      <c r="B9" s="164">
        <v>32.69</v>
      </c>
      <c r="C9" s="164">
        <v>34.51</v>
      </c>
      <c r="D9" s="209">
        <v>32.1</v>
      </c>
      <c r="E9" s="209">
        <v>31.99</v>
      </c>
      <c r="F9" s="209">
        <v>31.74</v>
      </c>
      <c r="G9" s="164">
        <v>30.84</v>
      </c>
      <c r="H9" s="67" t="s">
        <v>166</v>
      </c>
    </row>
    <row r="10" spans="1:8" ht="15.75" customHeight="1" thickBot="1">
      <c r="A10" s="88" t="s">
        <v>131</v>
      </c>
      <c r="B10" s="162">
        <v>25.37</v>
      </c>
      <c r="C10" s="162">
        <v>17.75</v>
      </c>
      <c r="D10" s="162">
        <v>21.73</v>
      </c>
      <c r="E10" s="162">
        <v>27.69</v>
      </c>
      <c r="F10" s="162">
        <v>26.05</v>
      </c>
      <c r="G10" s="162">
        <v>25.06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28" t="s">
        <v>257</v>
      </c>
      <c r="B12" s="228"/>
      <c r="C12" s="228"/>
      <c r="D12" s="228"/>
      <c r="E12" s="228"/>
      <c r="F12" s="229" t="s">
        <v>241</v>
      </c>
      <c r="G12" s="229"/>
      <c r="H12" s="229"/>
    </row>
    <row r="13" spans="1:8" s="75" customFormat="1" ht="15" customHeight="1" thickBot="1">
      <c r="A13" s="144" t="s">
        <v>232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25" t="s">
        <v>121</v>
      </c>
      <c r="B14" s="222" t="s">
        <v>170</v>
      </c>
      <c r="C14" s="220" t="s">
        <v>169</v>
      </c>
      <c r="D14" s="220"/>
      <c r="E14" s="220"/>
      <c r="F14" s="220"/>
      <c r="G14" s="220"/>
      <c r="H14" s="217" t="s">
        <v>92</v>
      </c>
    </row>
    <row r="15" spans="1:8" s="34" customFormat="1" ht="39.75" customHeight="1">
      <c r="A15" s="226"/>
      <c r="B15" s="223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218"/>
    </row>
    <row r="16" spans="1:8" s="34" customFormat="1" ht="30" customHeight="1" thickBot="1">
      <c r="A16" s="227"/>
      <c r="B16" s="224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219"/>
    </row>
    <row r="17" spans="1:8" s="38" customFormat="1" ht="15.75" customHeight="1">
      <c r="A17" s="69" t="s">
        <v>116</v>
      </c>
      <c r="B17" s="166">
        <v>253.827</v>
      </c>
      <c r="C17" s="166">
        <v>63.63</v>
      </c>
      <c r="D17" s="166">
        <v>38.761</v>
      </c>
      <c r="E17" s="166">
        <v>130.208</v>
      </c>
      <c r="F17" s="166">
        <v>21.134</v>
      </c>
      <c r="G17" s="166">
        <v>0.094</v>
      </c>
      <c r="H17" s="77" t="s">
        <v>77</v>
      </c>
    </row>
    <row r="18" spans="1:8" s="38" customFormat="1" ht="15.75" customHeight="1">
      <c r="A18" s="66" t="s">
        <v>129</v>
      </c>
      <c r="B18" s="164">
        <v>1742.526</v>
      </c>
      <c r="C18" s="164">
        <v>46.778</v>
      </c>
      <c r="D18" s="164">
        <v>227.592</v>
      </c>
      <c r="E18" s="164">
        <v>1271.418</v>
      </c>
      <c r="F18" s="164">
        <v>195.881</v>
      </c>
      <c r="G18" s="164">
        <v>0.857</v>
      </c>
      <c r="H18" s="78" t="s">
        <v>163</v>
      </c>
    </row>
    <row r="19" spans="1:8" s="38" customFormat="1" ht="15.75" customHeight="1">
      <c r="A19" s="66" t="s">
        <v>130</v>
      </c>
      <c r="B19" s="164">
        <v>3769.963</v>
      </c>
      <c r="C19" s="164">
        <v>31.878</v>
      </c>
      <c r="D19" s="164">
        <v>218.218</v>
      </c>
      <c r="E19" s="164">
        <v>2390.507</v>
      </c>
      <c r="F19" s="164">
        <v>1124.559</v>
      </c>
      <c r="G19" s="164">
        <v>4.801</v>
      </c>
      <c r="H19" s="78" t="s">
        <v>88</v>
      </c>
    </row>
    <row r="20" spans="1:8" s="38" customFormat="1" ht="15.75" customHeight="1">
      <c r="A20" s="66" t="s">
        <v>132</v>
      </c>
      <c r="B20" s="164">
        <v>13652.791</v>
      </c>
      <c r="C20" s="164">
        <v>33.386</v>
      </c>
      <c r="D20" s="164">
        <v>126.108</v>
      </c>
      <c r="E20" s="164">
        <v>3431.734</v>
      </c>
      <c r="F20" s="164">
        <v>9559.735</v>
      </c>
      <c r="G20" s="164">
        <v>501.827</v>
      </c>
      <c r="H20" s="67" t="s">
        <v>164</v>
      </c>
    </row>
    <row r="21" spans="1:8" s="38" customFormat="1" ht="15.75" customHeight="1">
      <c r="A21" s="66" t="s">
        <v>131</v>
      </c>
      <c r="B21" s="164">
        <v>5098.078</v>
      </c>
      <c r="C21" s="164">
        <v>9.15</v>
      </c>
      <c r="D21" s="164">
        <v>8.713</v>
      </c>
      <c r="E21" s="164">
        <v>122.217</v>
      </c>
      <c r="F21" s="164">
        <v>2354.957</v>
      </c>
      <c r="G21" s="164">
        <v>2603.041</v>
      </c>
      <c r="H21" s="68" t="s">
        <v>122</v>
      </c>
    </row>
    <row r="22" spans="1:8" s="38" customFormat="1" ht="15.75" customHeight="1">
      <c r="A22" s="73" t="s">
        <v>133</v>
      </c>
      <c r="B22" s="169">
        <v>24517.184</v>
      </c>
      <c r="C22" s="169">
        <v>184.823</v>
      </c>
      <c r="D22" s="169">
        <v>619.392</v>
      </c>
      <c r="E22" s="169">
        <v>7346.084</v>
      </c>
      <c r="F22" s="169">
        <v>13256.266</v>
      </c>
      <c r="G22" s="169">
        <v>3110.619</v>
      </c>
      <c r="H22" s="79" t="s">
        <v>13</v>
      </c>
    </row>
    <row r="23" spans="1:8" s="38" customFormat="1" ht="24" customHeight="1" thickBot="1">
      <c r="A23" s="86" t="s">
        <v>171</v>
      </c>
      <c r="B23" s="162">
        <v>1571.726</v>
      </c>
      <c r="C23" s="162">
        <v>33.878</v>
      </c>
      <c r="D23" s="162">
        <v>21.293</v>
      </c>
      <c r="E23" s="162">
        <v>348.986</v>
      </c>
      <c r="F23" s="162">
        <v>961.218</v>
      </c>
      <c r="G23" s="162">
        <v>206.35</v>
      </c>
      <c r="H23" s="87" t="s">
        <v>221</v>
      </c>
    </row>
    <row r="25" ht="12.75" customHeight="1">
      <c r="A25" s="151"/>
    </row>
    <row r="26" ht="12.75" customHeight="1">
      <c r="A26" s="152"/>
    </row>
  </sheetData>
  <sheetProtection/>
  <mergeCells count="12">
    <mergeCell ref="F1:H1"/>
    <mergeCell ref="A1:E1"/>
    <mergeCell ref="F12:H12"/>
    <mergeCell ref="H3:H5"/>
    <mergeCell ref="A14:A16"/>
    <mergeCell ref="A3:A5"/>
    <mergeCell ref="B3:B5"/>
    <mergeCell ref="C14:G14"/>
    <mergeCell ref="B14:B16"/>
    <mergeCell ref="H14:H16"/>
    <mergeCell ref="C3:G3"/>
    <mergeCell ref="A12:E12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A1" sqref="A1:E1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28" t="s">
        <v>262</v>
      </c>
      <c r="B1" s="228"/>
      <c r="C1" s="228"/>
      <c r="D1" s="228"/>
      <c r="E1" s="228"/>
      <c r="F1" s="229" t="s">
        <v>242</v>
      </c>
      <c r="G1" s="229"/>
      <c r="H1" s="229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225" t="s">
        <v>121</v>
      </c>
      <c r="B3" s="222" t="s">
        <v>170</v>
      </c>
      <c r="C3" s="220" t="s">
        <v>169</v>
      </c>
      <c r="D3" s="220"/>
      <c r="E3" s="220"/>
      <c r="F3" s="220"/>
      <c r="G3" s="220"/>
      <c r="H3" s="217" t="s">
        <v>92</v>
      </c>
    </row>
    <row r="4" spans="1:8" s="34" customFormat="1" ht="39" customHeight="1">
      <c r="A4" s="226"/>
      <c r="B4" s="22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18"/>
    </row>
    <row r="5" spans="1:8" s="34" customFormat="1" ht="27.75" customHeight="1" thickBot="1">
      <c r="A5" s="227"/>
      <c r="B5" s="22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19"/>
    </row>
    <row r="6" spans="1:8" ht="15" customHeight="1">
      <c r="A6" s="69" t="s">
        <v>116</v>
      </c>
      <c r="B6" s="167">
        <v>45023</v>
      </c>
      <c r="C6" s="167">
        <v>8721</v>
      </c>
      <c r="D6" s="167">
        <v>7080</v>
      </c>
      <c r="E6" s="167">
        <v>25529</v>
      </c>
      <c r="F6" s="167">
        <v>3673</v>
      </c>
      <c r="G6" s="167">
        <v>20</v>
      </c>
      <c r="H6" s="90" t="s">
        <v>77</v>
      </c>
    </row>
    <row r="7" spans="1:8" ht="15" customHeight="1">
      <c r="A7" s="66" t="s">
        <v>129</v>
      </c>
      <c r="B7" s="168">
        <v>151700</v>
      </c>
      <c r="C7" s="168">
        <v>3325</v>
      </c>
      <c r="D7" s="168">
        <v>20124</v>
      </c>
      <c r="E7" s="168">
        <v>114823</v>
      </c>
      <c r="F7" s="168">
        <v>13378</v>
      </c>
      <c r="G7" s="168">
        <v>50</v>
      </c>
      <c r="H7" s="91" t="s">
        <v>163</v>
      </c>
    </row>
    <row r="8" spans="1:8" ht="15" customHeight="1">
      <c r="A8" s="66" t="s">
        <v>134</v>
      </c>
      <c r="B8" s="168">
        <v>135981</v>
      </c>
      <c r="C8" s="168">
        <v>1322</v>
      </c>
      <c r="D8" s="168">
        <v>7733</v>
      </c>
      <c r="E8" s="168">
        <v>89633</v>
      </c>
      <c r="F8" s="168">
        <v>37168</v>
      </c>
      <c r="G8" s="168">
        <v>125</v>
      </c>
      <c r="H8" s="91" t="s">
        <v>88</v>
      </c>
    </row>
    <row r="9" spans="1:8" ht="15" customHeight="1">
      <c r="A9" s="66" t="s">
        <v>132</v>
      </c>
      <c r="B9" s="168">
        <v>171199</v>
      </c>
      <c r="C9" s="168">
        <v>990</v>
      </c>
      <c r="D9" s="168">
        <v>2072</v>
      </c>
      <c r="E9" s="168">
        <v>56156</v>
      </c>
      <c r="F9" s="168">
        <v>108943</v>
      </c>
      <c r="G9" s="168">
        <v>3038</v>
      </c>
      <c r="H9" s="67" t="s">
        <v>164</v>
      </c>
    </row>
    <row r="10" spans="1:8" ht="15" customHeight="1">
      <c r="A10" s="66" t="s">
        <v>131</v>
      </c>
      <c r="B10" s="168">
        <v>9824</v>
      </c>
      <c r="C10" s="168">
        <v>25</v>
      </c>
      <c r="D10" s="168">
        <v>17</v>
      </c>
      <c r="E10" s="168">
        <v>315</v>
      </c>
      <c r="F10" s="168">
        <v>5701</v>
      </c>
      <c r="G10" s="168">
        <v>3766</v>
      </c>
      <c r="H10" s="68" t="s">
        <v>122</v>
      </c>
    </row>
    <row r="11" spans="1:8" ht="15" customHeight="1">
      <c r="A11" s="73" t="s">
        <v>133</v>
      </c>
      <c r="B11" s="170">
        <v>513727</v>
      </c>
      <c r="C11" s="170">
        <v>14383</v>
      </c>
      <c r="D11" s="170">
        <v>37026</v>
      </c>
      <c r="E11" s="170">
        <v>286456</v>
      </c>
      <c r="F11" s="170">
        <v>168863</v>
      </c>
      <c r="G11" s="170">
        <v>6999</v>
      </c>
      <c r="H11" s="92" t="s">
        <v>13</v>
      </c>
    </row>
    <row r="12" spans="1:8" ht="24" customHeight="1" thickBot="1">
      <c r="A12" s="86" t="s">
        <v>171</v>
      </c>
      <c r="B12" s="163">
        <v>29577</v>
      </c>
      <c r="C12" s="163">
        <v>3345</v>
      </c>
      <c r="D12" s="163">
        <v>1328</v>
      </c>
      <c r="E12" s="163">
        <v>10307</v>
      </c>
      <c r="F12" s="163">
        <v>13933</v>
      </c>
      <c r="G12" s="163">
        <v>664</v>
      </c>
      <c r="H12" s="87" t="s">
        <v>221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28" t="s">
        <v>263</v>
      </c>
      <c r="B14" s="228"/>
      <c r="C14" s="228"/>
      <c r="D14" s="228"/>
      <c r="E14" s="228"/>
      <c r="F14" s="231" t="s">
        <v>243</v>
      </c>
      <c r="G14" s="231"/>
      <c r="H14" s="231"/>
    </row>
    <row r="15" spans="1:8" s="95" customFormat="1" ht="15" customHeight="1" thickBot="1">
      <c r="A15" s="75" t="s">
        <v>200</v>
      </c>
      <c r="C15" s="75"/>
      <c r="D15" s="75"/>
      <c r="E15" s="75"/>
      <c r="F15" s="232" t="s">
        <v>220</v>
      </c>
      <c r="G15" s="232"/>
      <c r="H15" s="232"/>
    </row>
    <row r="16" spans="1:8" s="34" customFormat="1" ht="15" customHeight="1">
      <c r="A16" s="225" t="s">
        <v>121</v>
      </c>
      <c r="B16" s="222" t="s">
        <v>170</v>
      </c>
      <c r="C16" s="220" t="s">
        <v>169</v>
      </c>
      <c r="D16" s="220"/>
      <c r="E16" s="220"/>
      <c r="F16" s="220"/>
      <c r="G16" s="220"/>
      <c r="H16" s="217" t="s">
        <v>92</v>
      </c>
    </row>
    <row r="17" spans="1:8" s="34" customFormat="1" ht="39" customHeight="1">
      <c r="A17" s="226"/>
      <c r="B17" s="22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218"/>
    </row>
    <row r="18" spans="1:8" s="34" customFormat="1" ht="27.75" customHeight="1" thickBot="1">
      <c r="A18" s="227"/>
      <c r="B18" s="22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19"/>
    </row>
    <row r="19" spans="1:8" s="38" customFormat="1" ht="15" customHeight="1">
      <c r="A19" s="69" t="s">
        <v>116</v>
      </c>
      <c r="B19" s="166">
        <v>5.638</v>
      </c>
      <c r="C19" s="166">
        <v>7.296</v>
      </c>
      <c r="D19" s="166">
        <v>5.475</v>
      </c>
      <c r="E19" s="166">
        <v>5.1</v>
      </c>
      <c r="F19" s="166">
        <v>5.754</v>
      </c>
      <c r="G19" s="166">
        <v>4.72</v>
      </c>
      <c r="H19" s="90" t="s">
        <v>77</v>
      </c>
    </row>
    <row r="20" spans="1:8" s="38" customFormat="1" ht="15" customHeight="1">
      <c r="A20" s="66" t="s">
        <v>129</v>
      </c>
      <c r="B20" s="164">
        <v>11.487</v>
      </c>
      <c r="C20" s="164">
        <v>14.069</v>
      </c>
      <c r="D20" s="164">
        <v>11.309</v>
      </c>
      <c r="E20" s="164">
        <v>11.073</v>
      </c>
      <c r="F20" s="164">
        <v>14.642</v>
      </c>
      <c r="G20" s="164">
        <v>17.136</v>
      </c>
      <c r="H20" s="91" t="s">
        <v>163</v>
      </c>
    </row>
    <row r="21" spans="1:8" s="38" customFormat="1" ht="15" customHeight="1">
      <c r="A21" s="66" t="s">
        <v>130</v>
      </c>
      <c r="B21" s="164">
        <v>27.724</v>
      </c>
      <c r="C21" s="164">
        <v>24.114</v>
      </c>
      <c r="D21" s="164">
        <v>28.219</v>
      </c>
      <c r="E21" s="164">
        <v>26.67</v>
      </c>
      <c r="F21" s="164">
        <v>30.256</v>
      </c>
      <c r="G21" s="164">
        <v>38.405</v>
      </c>
      <c r="H21" s="91" t="s">
        <v>88</v>
      </c>
    </row>
    <row r="22" spans="1:8" s="38" customFormat="1" ht="15" customHeight="1">
      <c r="A22" s="66" t="s">
        <v>132</v>
      </c>
      <c r="B22" s="164">
        <v>79.748</v>
      </c>
      <c r="C22" s="164">
        <v>33.724</v>
      </c>
      <c r="D22" s="164">
        <v>60.863</v>
      </c>
      <c r="E22" s="164">
        <v>61.111</v>
      </c>
      <c r="F22" s="164">
        <v>87.75</v>
      </c>
      <c r="G22" s="164">
        <v>165.183</v>
      </c>
      <c r="H22" s="67" t="s">
        <v>164</v>
      </c>
    </row>
    <row r="23" spans="1:8" s="38" customFormat="1" ht="15" customHeight="1">
      <c r="A23" s="66" t="s">
        <v>131</v>
      </c>
      <c r="B23" s="164">
        <v>518.941</v>
      </c>
      <c r="C23" s="164">
        <v>366</v>
      </c>
      <c r="D23" s="164">
        <v>512.529</v>
      </c>
      <c r="E23" s="164">
        <v>387.99</v>
      </c>
      <c r="F23" s="164">
        <v>413.078</v>
      </c>
      <c r="G23" s="164">
        <v>691.195</v>
      </c>
      <c r="H23" s="68" t="s">
        <v>122</v>
      </c>
    </row>
    <row r="24" spans="1:8" s="38" customFormat="1" ht="15.75" customHeight="1" thickBot="1">
      <c r="A24" s="71" t="s">
        <v>133</v>
      </c>
      <c r="B24" s="160">
        <v>47.724</v>
      </c>
      <c r="C24" s="160">
        <v>12.85</v>
      </c>
      <c r="D24" s="160">
        <v>16.729</v>
      </c>
      <c r="E24" s="160">
        <v>25.645</v>
      </c>
      <c r="F24" s="160">
        <v>78.503</v>
      </c>
      <c r="G24" s="160">
        <v>444.438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A1:E1"/>
    <mergeCell ref="F1:H1"/>
    <mergeCell ref="F14:H14"/>
    <mergeCell ref="F15:H15"/>
    <mergeCell ref="A3:A5"/>
    <mergeCell ref="A14:E14"/>
    <mergeCell ref="C3:G3"/>
    <mergeCell ref="H3:H5"/>
    <mergeCell ref="B3:B5"/>
    <mergeCell ref="A16:A18"/>
    <mergeCell ref="B16:B18"/>
    <mergeCell ref="C16:G16"/>
    <mergeCell ref="H16:H18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3">
      <selection activeCell="K16" sqref="K16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37" t="s">
        <v>244</v>
      </c>
      <c r="B1" s="237"/>
      <c r="C1" s="237"/>
      <c r="D1" s="237"/>
      <c r="F1" s="238" t="s">
        <v>245</v>
      </c>
      <c r="G1" s="238"/>
    </row>
    <row r="2" spans="1:7" s="39" customFormat="1" ht="73.5" customHeight="1">
      <c r="A2" s="233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258</v>
      </c>
      <c r="G2" s="235"/>
    </row>
    <row r="3" spans="1:7" s="97" customFormat="1" ht="60" customHeight="1" thickBot="1">
      <c r="A3" s="234"/>
      <c r="B3" s="100" t="s">
        <v>174</v>
      </c>
      <c r="C3" s="100" t="s">
        <v>223</v>
      </c>
      <c r="D3" s="100" t="s">
        <v>86</v>
      </c>
      <c r="E3" s="146" t="s">
        <v>222</v>
      </c>
      <c r="F3" s="146" t="s">
        <v>259</v>
      </c>
      <c r="G3" s="236"/>
    </row>
    <row r="4" spans="1:9" s="39" customFormat="1" ht="18" customHeight="1">
      <c r="A4" s="98" t="s">
        <v>135</v>
      </c>
      <c r="B4" s="193">
        <v>329021</v>
      </c>
      <c r="C4" s="194">
        <v>17737.665</v>
      </c>
      <c r="D4" s="194">
        <v>100</v>
      </c>
      <c r="E4" s="194">
        <v>53.91</v>
      </c>
      <c r="F4" s="194">
        <v>24517.184</v>
      </c>
      <c r="G4" s="79" t="s">
        <v>75</v>
      </c>
      <c r="I4" s="175"/>
    </row>
    <row r="5" spans="1:9" ht="24" customHeight="1">
      <c r="A5" s="102" t="s">
        <v>136</v>
      </c>
      <c r="B5" s="195"/>
      <c r="C5" s="196"/>
      <c r="D5" s="196"/>
      <c r="E5" s="196"/>
      <c r="F5" s="196"/>
      <c r="G5" s="103" t="s">
        <v>225</v>
      </c>
      <c r="I5" s="175"/>
    </row>
    <row r="6" spans="1:9" ht="13.5" customHeight="1">
      <c r="A6" s="57" t="s">
        <v>119</v>
      </c>
      <c r="B6" s="195">
        <v>6883</v>
      </c>
      <c r="C6" s="196">
        <v>366.911</v>
      </c>
      <c r="D6" s="196">
        <v>2.069</v>
      </c>
      <c r="E6" s="196">
        <v>53.307</v>
      </c>
      <c r="F6" s="196">
        <v>466.715</v>
      </c>
      <c r="G6" s="94" t="s">
        <v>20</v>
      </c>
      <c r="I6" s="165"/>
    </row>
    <row r="7" spans="1:9" ht="13.5" customHeight="1">
      <c r="A7" s="58" t="s">
        <v>137</v>
      </c>
      <c r="B7" s="195">
        <v>35</v>
      </c>
      <c r="C7" s="196">
        <v>1.991</v>
      </c>
      <c r="D7" s="196">
        <v>0.011</v>
      </c>
      <c r="E7" s="196">
        <v>56.88</v>
      </c>
      <c r="F7" s="196">
        <v>2.77</v>
      </c>
      <c r="G7" s="78" t="s">
        <v>21</v>
      </c>
      <c r="I7" s="165"/>
    </row>
    <row r="8" spans="1:9" ht="13.5" customHeight="1">
      <c r="A8" s="58" t="s">
        <v>202</v>
      </c>
      <c r="B8" s="195">
        <v>5316</v>
      </c>
      <c r="C8" s="196">
        <v>276.654</v>
      </c>
      <c r="D8" s="196">
        <v>1.56</v>
      </c>
      <c r="E8" s="196">
        <v>52.042</v>
      </c>
      <c r="F8" s="196">
        <v>341.908</v>
      </c>
      <c r="G8" s="78" t="s">
        <v>22</v>
      </c>
      <c r="I8" s="165"/>
    </row>
    <row r="9" spans="1:9" ht="24" customHeight="1">
      <c r="A9" s="58" t="s">
        <v>177</v>
      </c>
      <c r="B9" s="195">
        <v>439</v>
      </c>
      <c r="C9" s="196">
        <v>24.935</v>
      </c>
      <c r="D9" s="196">
        <v>0.141</v>
      </c>
      <c r="E9" s="196">
        <v>56.799</v>
      </c>
      <c r="F9" s="196">
        <v>33.757</v>
      </c>
      <c r="G9" s="78" t="s">
        <v>176</v>
      </c>
      <c r="I9" s="165"/>
    </row>
    <row r="10" spans="1:9" ht="13.5" customHeight="1">
      <c r="A10" s="58" t="s">
        <v>138</v>
      </c>
      <c r="B10" s="195">
        <v>110</v>
      </c>
      <c r="C10" s="196">
        <v>6.369</v>
      </c>
      <c r="D10" s="196">
        <v>0.036</v>
      </c>
      <c r="E10" s="196">
        <v>57.897</v>
      </c>
      <c r="F10" s="196">
        <v>7.378</v>
      </c>
      <c r="G10" s="78" t="s">
        <v>23</v>
      </c>
      <c r="I10" s="165"/>
    </row>
    <row r="11" spans="1:9" ht="13.5" customHeight="1">
      <c r="A11" s="58" t="s">
        <v>139</v>
      </c>
      <c r="B11" s="195">
        <v>9</v>
      </c>
      <c r="C11" s="196">
        <v>0.469</v>
      </c>
      <c r="D11" s="196">
        <v>0.003</v>
      </c>
      <c r="E11" s="196">
        <v>52.056</v>
      </c>
      <c r="F11" s="196">
        <v>0.441</v>
      </c>
      <c r="G11" s="78" t="s">
        <v>24</v>
      </c>
      <c r="I11" s="165"/>
    </row>
    <row r="12" spans="1:9" ht="13.5" customHeight="1">
      <c r="A12" s="58" t="s">
        <v>140</v>
      </c>
      <c r="B12" s="195">
        <v>2</v>
      </c>
      <c r="C12" s="196">
        <v>0.037</v>
      </c>
      <c r="D12" s="196">
        <v>0</v>
      </c>
      <c r="E12" s="196">
        <v>18.25</v>
      </c>
      <c r="F12" s="196">
        <v>0.04</v>
      </c>
      <c r="G12" s="78" t="s">
        <v>25</v>
      </c>
      <c r="I12" s="165"/>
    </row>
    <row r="13" spans="1:9" ht="24">
      <c r="A13" s="154" t="s">
        <v>203</v>
      </c>
      <c r="B13" s="195">
        <v>9</v>
      </c>
      <c r="C13" s="196">
        <v>0.391</v>
      </c>
      <c r="D13" s="196">
        <v>0.002</v>
      </c>
      <c r="E13" s="196">
        <v>43.389</v>
      </c>
      <c r="F13" s="196">
        <v>0.296</v>
      </c>
      <c r="G13" s="78" t="s">
        <v>224</v>
      </c>
      <c r="I13" s="165"/>
    </row>
    <row r="14" spans="1:9" ht="13.5" customHeight="1">
      <c r="A14" s="58" t="s">
        <v>141</v>
      </c>
      <c r="B14" s="195">
        <v>11</v>
      </c>
      <c r="C14" s="196">
        <v>0.505</v>
      </c>
      <c r="D14" s="196">
        <v>0.003</v>
      </c>
      <c r="E14" s="196">
        <v>45.909</v>
      </c>
      <c r="F14" s="196">
        <v>0.905</v>
      </c>
      <c r="G14" s="78" t="s">
        <v>26</v>
      </c>
      <c r="I14" s="165"/>
    </row>
    <row r="15" spans="1:9" ht="24" customHeight="1">
      <c r="A15" s="58" t="s">
        <v>204</v>
      </c>
      <c r="B15" s="195">
        <v>15</v>
      </c>
      <c r="C15" s="196">
        <v>0.953</v>
      </c>
      <c r="D15" s="196">
        <v>0.005</v>
      </c>
      <c r="E15" s="196">
        <v>63.533</v>
      </c>
      <c r="F15" s="196">
        <v>1.438</v>
      </c>
      <c r="G15" s="78" t="s">
        <v>27</v>
      </c>
      <c r="I15" s="165"/>
    </row>
    <row r="16" spans="1:9" ht="13.5" customHeight="1">
      <c r="A16" s="58" t="s">
        <v>142</v>
      </c>
      <c r="B16" s="195">
        <v>937</v>
      </c>
      <c r="C16" s="196">
        <v>54.61</v>
      </c>
      <c r="D16" s="196">
        <v>0.308</v>
      </c>
      <c r="E16" s="196">
        <v>58.281</v>
      </c>
      <c r="F16" s="196">
        <v>77.784</v>
      </c>
      <c r="G16" s="78" t="s">
        <v>28</v>
      </c>
      <c r="I16" s="165"/>
    </row>
    <row r="17" spans="1:9" ht="12.75" customHeight="1">
      <c r="A17" s="57" t="s">
        <v>143</v>
      </c>
      <c r="B17" s="195">
        <v>97939</v>
      </c>
      <c r="C17" s="196">
        <v>5862.597</v>
      </c>
      <c r="D17" s="196">
        <v>33.052</v>
      </c>
      <c r="E17" s="196">
        <v>59.86</v>
      </c>
      <c r="F17" s="196">
        <v>7698.353</v>
      </c>
      <c r="G17" s="94" t="s">
        <v>29</v>
      </c>
      <c r="I17" s="165"/>
    </row>
    <row r="18" spans="1:9" ht="12.75" customHeight="1">
      <c r="A18" s="57" t="s">
        <v>95</v>
      </c>
      <c r="B18" s="195">
        <v>6587</v>
      </c>
      <c r="C18" s="196">
        <v>402.58</v>
      </c>
      <c r="D18" s="196">
        <v>2.27</v>
      </c>
      <c r="E18" s="196">
        <v>61.117</v>
      </c>
      <c r="F18" s="196">
        <v>621.047</v>
      </c>
      <c r="G18" s="94" t="s">
        <v>30</v>
      </c>
      <c r="I18" s="165"/>
    </row>
    <row r="19" spans="1:9" ht="12.75" customHeight="1">
      <c r="A19" s="57" t="s">
        <v>96</v>
      </c>
      <c r="B19" s="195">
        <v>14816</v>
      </c>
      <c r="C19" s="196">
        <v>1333.271</v>
      </c>
      <c r="D19" s="196">
        <v>7.517</v>
      </c>
      <c r="E19" s="196">
        <v>89.989</v>
      </c>
      <c r="F19" s="196">
        <v>2232.886</v>
      </c>
      <c r="G19" s="94" t="s">
        <v>31</v>
      </c>
      <c r="I19" s="165"/>
    </row>
    <row r="20" spans="1:9" ht="12.75" customHeight="1">
      <c r="A20" s="57" t="s">
        <v>144</v>
      </c>
      <c r="B20" s="195">
        <v>22381</v>
      </c>
      <c r="C20" s="196">
        <v>1963.344</v>
      </c>
      <c r="D20" s="196">
        <v>11.069</v>
      </c>
      <c r="E20" s="196">
        <v>87.724</v>
      </c>
      <c r="F20" s="196">
        <v>3412.877</v>
      </c>
      <c r="G20" s="94" t="s">
        <v>32</v>
      </c>
      <c r="I20" s="165"/>
    </row>
    <row r="21" spans="1:9" ht="24.75" customHeight="1">
      <c r="A21" s="57" t="s">
        <v>179</v>
      </c>
      <c r="B21" s="195">
        <v>3156</v>
      </c>
      <c r="C21" s="196">
        <v>308.032</v>
      </c>
      <c r="D21" s="196">
        <v>1.737</v>
      </c>
      <c r="E21" s="196">
        <v>97.602</v>
      </c>
      <c r="F21" s="196">
        <v>561.754</v>
      </c>
      <c r="G21" s="94" t="s">
        <v>178</v>
      </c>
      <c r="I21" s="165"/>
    </row>
    <row r="22" spans="1:9" ht="24.75" customHeight="1">
      <c r="A22" s="57" t="s">
        <v>180</v>
      </c>
      <c r="B22" s="195">
        <v>604</v>
      </c>
      <c r="C22" s="196">
        <v>29.946</v>
      </c>
      <c r="D22" s="196">
        <v>0.169</v>
      </c>
      <c r="E22" s="196">
        <v>49.58</v>
      </c>
      <c r="F22" s="196">
        <v>37.048</v>
      </c>
      <c r="G22" s="94" t="s">
        <v>83</v>
      </c>
      <c r="I22" s="165"/>
    </row>
    <row r="23" spans="1:9" ht="12.75" customHeight="1">
      <c r="A23" s="57" t="s">
        <v>145</v>
      </c>
      <c r="B23" s="195">
        <v>176655</v>
      </c>
      <c r="C23" s="196">
        <v>7470.983</v>
      </c>
      <c r="D23" s="196">
        <v>42.119</v>
      </c>
      <c r="E23" s="196">
        <v>42.291</v>
      </c>
      <c r="F23" s="196">
        <v>9486.502</v>
      </c>
      <c r="G23" s="94" t="s">
        <v>33</v>
      </c>
      <c r="I23" s="165"/>
    </row>
    <row r="24" spans="1:9" ht="13.5" customHeight="1">
      <c r="A24" s="58" t="s">
        <v>146</v>
      </c>
      <c r="B24" s="195">
        <v>146607</v>
      </c>
      <c r="C24" s="196">
        <v>5720.7</v>
      </c>
      <c r="D24" s="196">
        <v>32.252</v>
      </c>
      <c r="E24" s="196">
        <v>39.021</v>
      </c>
      <c r="F24" s="196">
        <v>7197.449</v>
      </c>
      <c r="G24" s="104" t="s">
        <v>162</v>
      </c>
      <c r="I24" s="165"/>
    </row>
    <row r="25" spans="1:9" ht="13.5" customHeight="1" thickBot="1">
      <c r="A25" s="99" t="s">
        <v>147</v>
      </c>
      <c r="B25" s="197">
        <v>392</v>
      </c>
      <c r="C25" s="198">
        <v>343.787</v>
      </c>
      <c r="D25" s="198">
        <v>1.938</v>
      </c>
      <c r="E25" s="198">
        <v>877.006</v>
      </c>
      <c r="F25" s="198">
        <v>758.438</v>
      </c>
      <c r="G25" s="105" t="s">
        <v>161</v>
      </c>
      <c r="I25" s="165"/>
    </row>
    <row r="26" spans="2:6" ht="12.75" customHeight="1">
      <c r="B26" s="155"/>
      <c r="C26" s="155"/>
      <c r="D26" s="155"/>
      <c r="E26" s="155"/>
      <c r="F26" s="155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9" sqref="C9:C15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43" t="s">
        <v>246</v>
      </c>
      <c r="B1" s="243"/>
      <c r="C1" s="243"/>
      <c r="D1" s="143" t="s">
        <v>247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39"/>
      <c r="B3" s="101" t="s">
        <v>181</v>
      </c>
      <c r="C3" s="101" t="s">
        <v>148</v>
      </c>
      <c r="D3" s="241"/>
    </row>
    <row r="4" spans="1:4" s="49" customFormat="1" ht="39.75" customHeight="1" thickBot="1">
      <c r="A4" s="240"/>
      <c r="B4" s="145" t="s">
        <v>123</v>
      </c>
      <c r="C4" s="100" t="s">
        <v>85</v>
      </c>
      <c r="D4" s="242"/>
    </row>
    <row r="5" spans="1:4" s="29" customFormat="1" ht="15.75" customHeight="1">
      <c r="A5" s="98" t="s">
        <v>135</v>
      </c>
      <c r="B5" s="199">
        <v>17737.665</v>
      </c>
      <c r="C5" s="199">
        <v>100</v>
      </c>
      <c r="D5" s="114" t="s">
        <v>75</v>
      </c>
    </row>
    <row r="6" spans="1:4" ht="15.75" customHeight="1">
      <c r="A6" s="115" t="s">
        <v>149</v>
      </c>
      <c r="B6" s="200"/>
      <c r="C6" s="200"/>
      <c r="D6" s="116" t="s">
        <v>78</v>
      </c>
    </row>
    <row r="7" spans="1:4" ht="15.75" customHeight="1">
      <c r="A7" s="117" t="s">
        <v>97</v>
      </c>
      <c r="B7" s="200">
        <v>11450.992</v>
      </c>
      <c r="C7" s="200">
        <v>64.557</v>
      </c>
      <c r="D7" s="78" t="s">
        <v>80</v>
      </c>
    </row>
    <row r="8" spans="1:4" ht="15.75" customHeight="1">
      <c r="A8" s="117" t="s">
        <v>150</v>
      </c>
      <c r="B8" s="200">
        <v>6286.673</v>
      </c>
      <c r="C8" s="200">
        <v>35.443</v>
      </c>
      <c r="D8" s="78" t="s">
        <v>79</v>
      </c>
    </row>
    <row r="9" spans="1:4" ht="30" customHeight="1">
      <c r="A9" s="118" t="s">
        <v>183</v>
      </c>
      <c r="B9" s="200">
        <v>2.562</v>
      </c>
      <c r="C9" s="200">
        <v>0.014</v>
      </c>
      <c r="D9" s="104" t="s">
        <v>184</v>
      </c>
    </row>
    <row r="10" spans="1:4" ht="30" customHeight="1">
      <c r="A10" s="119" t="s">
        <v>152</v>
      </c>
      <c r="B10" s="200">
        <v>2296.244</v>
      </c>
      <c r="C10" s="200">
        <v>12.946</v>
      </c>
      <c r="D10" s="104" t="s">
        <v>226</v>
      </c>
    </row>
    <row r="11" spans="1:4" ht="15" customHeight="1">
      <c r="A11" s="119" t="s">
        <v>151</v>
      </c>
      <c r="B11" s="200" t="s">
        <v>231</v>
      </c>
      <c r="C11" s="200" t="s">
        <v>231</v>
      </c>
      <c r="D11" s="120" t="s">
        <v>98</v>
      </c>
    </row>
    <row r="12" spans="1:4" ht="30" customHeight="1">
      <c r="A12" s="119" t="s">
        <v>187</v>
      </c>
      <c r="B12" s="200">
        <v>3282.679</v>
      </c>
      <c r="C12" s="200">
        <v>18.507</v>
      </c>
      <c r="D12" s="120" t="s">
        <v>99</v>
      </c>
    </row>
    <row r="13" spans="1:4" ht="30" customHeight="1">
      <c r="A13" s="59" t="s">
        <v>153</v>
      </c>
      <c r="B13" s="200">
        <v>73.448</v>
      </c>
      <c r="C13" s="200">
        <v>0.414</v>
      </c>
      <c r="D13" s="120" t="s">
        <v>100</v>
      </c>
    </row>
    <row r="14" spans="1:4" ht="30" customHeight="1">
      <c r="A14" s="119" t="s">
        <v>186</v>
      </c>
      <c r="B14" s="200">
        <v>631.74</v>
      </c>
      <c r="C14" s="200">
        <v>3.562</v>
      </c>
      <c r="D14" s="121" t="s">
        <v>185</v>
      </c>
    </row>
    <row r="15" spans="1:4" ht="30" customHeight="1" thickBot="1">
      <c r="A15" s="122" t="s">
        <v>208</v>
      </c>
      <c r="B15" s="198" t="s">
        <v>231</v>
      </c>
      <c r="C15" s="198" t="s">
        <v>231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2021-08-15T14:29:00Z</cp:lastPrinted>
  <dcterms:created xsi:type="dcterms:W3CDTF">2001-04-20T12:02:46Z</dcterms:created>
  <dcterms:modified xsi:type="dcterms:W3CDTF">2021-08-18T08:10:36Z</dcterms:modified>
  <cp:category/>
  <cp:version/>
  <cp:contentType/>
  <cp:contentStatus/>
</cp:coreProperties>
</file>