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7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<sst xmlns="http://schemas.openxmlformats.org/spreadsheetml/2006/main" count="451" uniqueCount="264">
  <si>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</si>
  <si>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</si>
  <si>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</si>
  <si>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</si>
  <si>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</si>
  <si>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</si>
  <si>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</si>
  <si>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</si>
  <si>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</si>
  <si>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</si>
  <si>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</si>
  <si>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</si>
  <si>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</si>
  <si>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</si>
  <si>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</si>
  <si>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</si>
  <si>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</si>
  <si>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</si>
  <si>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</si>
  <si>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</si>
  <si>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</si>
  <si>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</si>
  <si>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</si>
  <si>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</si>
  <si>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</si>
  <si>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</si>
  <si>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</si>
  <si>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</si>
  <si>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</si>
  <si>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</si>
  <si>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</si>
  <si>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</si>
  <si>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</si>
  <si>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</si>
  <si>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</si>
  <si>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</si>
  <si>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</si>
  <si>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</si>
  <si>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</si>
  <si>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</si>
  <si>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</si>
  <si>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</si>
  <si>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</si>
  <si>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</si>
  <si>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</si>
  <si>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</si>
  <si>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</si>
  <si>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</si>
  <si>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</si>
  <si>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</si>
  <si>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</si>
  <si>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</si>
  <si>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</si>
  <si>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</si>
  <si>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</si>
  <si>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</si>
  <si>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</si>
  <si>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</si>
  <si>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</si>
  <si>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</si>
  <si>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</si>
  <si>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</si>
  <si>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</si>
  <si>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</si>
  <si>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</si>
  <si>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</si>
  <si>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</si>
  <si>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</si>
  <si>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</si>
  <si>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</si>
  <si>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</si>
  <si>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</si>
  <si>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</si>
  <si>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</si>
  <si>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</si>
  <si>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</si>
  <si>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</si>
  <si>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</si>
  <si>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</si>
  <si>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</si>
  <si>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</si>
  <si>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</si>
  <si>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</si>
  <si>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</si>
  <si>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</si>
  <si>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</si>
  <si>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</si>
  <si>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</si>
  <si>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</si>
  <si>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</si>
  <si>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</si>
  <si>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</si>
  <si>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</si>
  <si>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</si>
  <si>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</si>
  <si>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</si>
  <si>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</si>
  <si>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</si>
  <si>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</si>
  <si>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</si>
  <si>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</si>
  <si>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</si>
  <si>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</si>
  <si>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</si>
  <si>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</si>
  <si>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</si>
  <si>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</si>
  <si>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</si>
  <si>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</si>
  <si>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</si>
  <si>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</si>
  <si>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</si>
  <si>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</si>
  <si>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</si>
  <si>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</si>
  <si>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</si>
  <si>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</si>
  <si>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</si>
  <si>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</si>
  <si>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</si>
  <si>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</si>
  <si>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</si>
  <si>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</si>
  <si>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</si>
  <si>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</si>
  <si>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</si>
  <si>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</si>
  <si>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</si>
  <si>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</si>
  <si>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</si>
  <si>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</si>
  <si>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</si>
  <si>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</si>
  <si>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</si>
  <si>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</si>
  <si>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</si>
  <si>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</si>
  <si>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</si>
  <si>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</si>
  <si>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</si>
  <si>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</si>
  <si>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</si>
  <si>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</si>
  <si>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</si>
  <si>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</si>
  <si>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</si>
  <si>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</si>
  <si>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</si>
  <si>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</si>
  <si>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</si>
  <si>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</si>
  <si>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</si>
  <si>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</si>
  <si>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</si>
  <si>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</si>
  <si>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</si>
  <si>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</si>
  <si>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</si>
  <si>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</si>
  <si>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</si>
  <si>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</si>
  <si>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</si>
  <si>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</si>
  <si>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</si>
  <si>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</si>
  <si>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</si>
  <si>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</si>
  <si>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</si>
  <si>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</si>
  <si>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</si>
  <si>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</si>
  <si>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</si>
  <si>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</si>
  <si>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</si>
  <si>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</si>
  <si>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</si>
  <si>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</si>
  <si>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</si>
  <si>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</si>
  <si>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</si>
  <si>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</si>
  <si>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</si>
  <si>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</si>
  <si>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</si>
  <si>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</si>
  <si>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</si>
  <si>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</si>
  <si>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</si>
  <si>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</si>
  <si>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</si>
  <si>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</si>
  <si>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</si>
  <si>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</si>
  <si>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</si>
  <si>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</si>
  <si>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</si>
  <si>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</si>
  <si>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</si>
  <si>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</si>
  <si>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</si>
  <si>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</si>
  <si>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</si>
  <si>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</si>
  <si>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</si>
  <si>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</si>
  <si>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</si>
  <si>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</si>
  <si>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</si>
  <si>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</si>
  <si>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</si>
  <si>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</si>
  <si>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</si>
  <si>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</si>
  <si>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</si>
  <si>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</si>
  <si>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</si>
  <si>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t>Потенциалдуу чыгымдарды жабуу үчүн резервдин эсебинен
 чыгарылган кредиттер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</si>
  <si>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</si>
  <si>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</si>
  <si>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</si>
  <si>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r>
      <t xml:space="preserve">                    </t>
    </r>
    <r>
      <rPr>
        <b/>
        <sz val="14"/>
        <rFont val="Times New Roman Cyr"/>
        <family val="0"/>
      </rPr>
      <t xml:space="preserve">  Кыргыз  Республикасынын Улуттук статистика комитети </t>
    </r>
  </si>
  <si>
    <t xml:space="preserve">               Национальный статистический комитет Кыргызской Республики</t>
  </si>
  <si>
    <t>Бишкек 2021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</si>
  <si>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</si>
  <si>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</si>
  <si>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</si>
  <si>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</si>
  <si>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</si>
  <si>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</si>
  <si>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</si>
  <si>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</si>
  <si>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</si>
  <si>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</si>
  <si>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</si>
  <si>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Объем микрокредитов, выданных 
  населению в январе-марте 2021 года </t>
  </si>
  <si>
    <t xml:space="preserve">  Число получателей микрокредитов
     в январе-марте 2021 года</t>
  </si>
  <si>
    <t>Средневзвешенная годовая процентная ставка по микрокредитам, выданным в январе-марте 2021 года</t>
  </si>
  <si>
    <t>Задолженность населения по полученным микрокредитам по состоянию на 1 апреля 2021 года</t>
  </si>
  <si>
    <t>Число получателей микрокредитов, имеющих задолженность по состоянию на 1 апреля 2021 года</t>
  </si>
  <si>
    <t>Размер задолженности по микрокредитам, в среднем на 1 получателя по состоянию на 1 апреля 2021 года</t>
  </si>
  <si>
    <t>Цель получения микрокредитов населением в январе-марте 2021 года</t>
  </si>
  <si>
    <t>Источники средств кредитования населения в январе-марте 2021 года</t>
  </si>
  <si>
    <t xml:space="preserve">Микрокредитование населения по территории
  в январе-марте 2021 года </t>
  </si>
  <si>
    <t>Микрокредитование женщин по территории  
 в январе-марте 2021 года</t>
  </si>
  <si>
    <t xml:space="preserve">        Возвратность микрокредитов  
         в  январе-марте 2021 года</t>
  </si>
  <si>
    <t xml:space="preserve"> в январе-марте 2021 года</t>
  </si>
  <si>
    <t>4-таблица. 2021-жылдын 1-апрелине карата абалы боюнча 
                    алынган микрокредиттер боюнча калктын карызы</t>
  </si>
  <si>
    <t>5-таблица. 2021-жылдын 1-апрелине карата абалы боюнча 
                    карызы бар микрокредит алуучулардын саны</t>
  </si>
  <si>
    <t>6-таблица. 2021-жылдын 1-апрелине карата абалы боюнча 
микрокредиттер боюнча карыздын 1 алуучуга туура келген орточо өлчөмү</t>
  </si>
  <si>
    <t>1-таблица. 2021-жылдын январь-мартындагы калкка 
                     берилген микрокредиттердин көлөмү</t>
  </si>
  <si>
    <t xml:space="preserve">2-таблица. 2021-жылдын январь-мартындагы
                      микрокредит алуучулардын саны  </t>
  </si>
  <si>
    <t>3-таблица. 2021-жылдын январь-мартында берилген микрокредит-
                     тердин орточо өлчөнгөн жылдык пайыздык коюму</t>
  </si>
  <si>
    <t>7-таблица. 2021-жылдын январь-мартындагы калктын алган 
                     микрокредиттеринин алуу максаты</t>
  </si>
  <si>
    <t xml:space="preserve">8-таблица. 2021-жылдын январь-мартындагы калкка
                     микрокредиттерди берүү каражаттарынын булактары </t>
  </si>
  <si>
    <t>9-таблица. 2021-жылдын январь-мартындагы аймактар боюнча
                     калкка микрокредиттердин берилиши</t>
  </si>
  <si>
    <t>10-таблица. 2021-жылдын январь-мартындагы аймактар боюнча 
                       аялдарга микрокредиттердин берилиши</t>
  </si>
  <si>
    <t>11-таблица. 2021-жылдын январь-мартында
                       микрокредиттердин кайтарылышы</t>
  </si>
  <si>
    <t>-</t>
  </si>
  <si>
    <t xml:space="preserve">                              (млн. сом)</t>
  </si>
  <si>
    <t>2021-жылдын 
1-апрелине карата абалы боюнча кредиттер боюнча карыздар, 
млн. сом</t>
  </si>
  <si>
    <t>Задолженность 
по кредитам по состоянию на 
1 апреля 2021 года, 
млн. сомов</t>
  </si>
  <si>
    <r>
      <t xml:space="preserve">2021-жылдын 1-апрелине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апреля 2021 года</t>
    </r>
  </si>
  <si>
    <t xml:space="preserve">       Төраганын биринчи орун басары                                                                                                            Н. Чуйков</t>
  </si>
  <si>
    <t>2021-жылдын январь-мартындагы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</si>
</sst>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179" fontId="13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9" fontId="8" fillId="0" borderId="0" xfId="0" applyNumberFormat="1" applyFont="1" applyAlignment="1">
      <alignment horizontal="center"/>
    </xf>
    <xf numFmtId="3" fontId="13" fillId="0" borderId="10" xfId="0" applyNumberFormat="1" applyFont="1" applyBorder="1" applyAlignment="1">
      <alignment horizontal="right" indent="6"/>
    </xf>
    <xf numFmtId="3" fontId="8" fillId="0" borderId="0" xfId="0" applyNumberFormat="1" applyFont="1" applyBorder="1" applyAlignment="1">
      <alignment horizontal="right" indent="6"/>
    </xf>
    <xf numFmtId="3" fontId="8" fillId="0" borderId="11" xfId="0" applyNumberFormat="1" applyFont="1" applyBorder="1" applyAlignment="1">
      <alignment horizontal="right" indent="6"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3" fontId="13" fillId="0" borderId="10" xfId="0" applyNumberFormat="1" applyFont="1" applyBorder="1" applyAlignment="1">
      <alignment horizontal="right" indent="4"/>
    </xf>
    <xf numFmtId="3" fontId="8" fillId="0" borderId="0" xfId="0" applyNumberFormat="1" applyFont="1" applyBorder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5"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179" fontId="8" fillId="0" borderId="11" xfId="0" applyNumberFormat="1" applyFont="1" applyBorder="1" applyAlignment="1">
      <alignment horizontal="right" indent="5"/>
    </xf>
    <xf numFmtId="3" fontId="13" fillId="0" borderId="11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right"/>
    </xf>
    <xf numFmtId="179" fontId="13" fillId="0" borderId="1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left" vertical="top" wrapText="1" indent="3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314325</xdr:colOff>
      <xdr:row>3</xdr:row>
      <xdr:rowOff>85725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A18" sqref="A18:M18"/>
    </sheetView>
  </sheetViews>
  <sheetFormatPr defaultColWidth="9.00390625" defaultRowHeight="12.75"/>
  <sheetData>
    <row r="2" spans="1:13" ht="21" customHeight="1">
      <c r="A2" s="185" t="s">
        <v>220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2:12" ht="22.5" customHeight="1">
      <c r="B3" s="199" t="s">
        <v>221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12" spans="1:13" ht="19.5" customHeight="1">
      <c r="A12" s="200" t="s">
        <v>263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ht="19.5" customHeight="1">
      <c r="A13" s="200" t="s">
        <v>125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19.5" customHeight="1">
      <c r="A14" s="201" t="s">
        <v>126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1:13" ht="18.7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ht="19.5" customHeight="1">
      <c r="A16" s="198" t="s">
        <v>76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1:13" ht="19.5" customHeight="1">
      <c r="A17" s="198" t="s">
        <v>84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1:13" ht="19.5" customHeight="1">
      <c r="A18" s="198" t="s">
        <v>245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31" ht="16.5">
      <c r="G31" s="186" t="s">
        <v>222</v>
      </c>
    </row>
  </sheetData>
  <sheetProtection/>
  <mergeCells count="7">
    <mergeCell ref="A17:M17"/>
    <mergeCell ref="A18:M18"/>
    <mergeCell ref="B3:L3"/>
    <mergeCell ref="A12:M12"/>
    <mergeCell ref="A13:M13"/>
    <mergeCell ref="A14:M14"/>
    <mergeCell ref="A16:M16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27" sqref="F27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18" t="s">
        <v>254</v>
      </c>
      <c r="B1" s="218"/>
      <c r="C1" s="218"/>
      <c r="D1" s="218"/>
      <c r="E1" s="218"/>
      <c r="F1" s="216" t="s">
        <v>242</v>
      </c>
      <c r="G1" s="216"/>
      <c r="H1" s="216"/>
    </row>
    <row r="2" spans="2:5" ht="12" customHeight="1" thickBot="1">
      <c r="B2" s="53"/>
      <c r="E2" s="40"/>
    </row>
    <row r="3" spans="1:8" s="30" customFormat="1" ht="52.5" customHeight="1">
      <c r="A3" s="221"/>
      <c r="B3" s="231" t="s">
        <v>190</v>
      </c>
      <c r="C3" s="238"/>
      <c r="D3" s="231" t="s">
        <v>191</v>
      </c>
      <c r="E3" s="231" t="s">
        <v>230</v>
      </c>
      <c r="F3" s="231" t="s">
        <v>261</v>
      </c>
      <c r="G3" s="231"/>
      <c r="H3" s="235"/>
    </row>
    <row r="4" spans="1:8" s="30" customFormat="1" ht="36">
      <c r="A4" s="234"/>
      <c r="B4" s="147" t="s">
        <v>189</v>
      </c>
      <c r="C4" s="147" t="s">
        <v>154</v>
      </c>
      <c r="D4" s="232"/>
      <c r="E4" s="232"/>
      <c r="F4" s="147" t="s">
        <v>189</v>
      </c>
      <c r="G4" s="147" t="s">
        <v>154</v>
      </c>
      <c r="H4" s="236"/>
    </row>
    <row r="5" spans="1:8" s="49" customFormat="1" ht="45" customHeight="1" thickBot="1">
      <c r="A5" s="222"/>
      <c r="B5" s="146" t="s">
        <v>155</v>
      </c>
      <c r="C5" s="146" t="s">
        <v>123</v>
      </c>
      <c r="D5" s="233"/>
      <c r="E5" s="233"/>
      <c r="F5" s="146" t="s">
        <v>155</v>
      </c>
      <c r="G5" s="146" t="s">
        <v>123</v>
      </c>
      <c r="H5" s="237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71">
        <v>168363</v>
      </c>
      <c r="C7" s="170">
        <v>8547.381</v>
      </c>
      <c r="D7" s="170">
        <v>100</v>
      </c>
      <c r="E7" s="170">
        <v>50.768</v>
      </c>
      <c r="F7" s="171">
        <v>517544</v>
      </c>
      <c r="G7" s="170">
        <v>23100.606</v>
      </c>
      <c r="H7" s="127" t="s">
        <v>188</v>
      </c>
      <c r="J7" s="177"/>
    </row>
    <row r="8" spans="1:10" ht="7.5" customHeight="1">
      <c r="A8" s="55"/>
      <c r="B8" s="169"/>
      <c r="C8" s="164"/>
      <c r="D8" s="164"/>
      <c r="E8" s="164"/>
      <c r="F8" s="169"/>
      <c r="G8" s="164"/>
      <c r="H8" s="108"/>
      <c r="J8" s="177"/>
    </row>
    <row r="9" spans="1:10" s="112" customFormat="1" ht="15" customHeight="1">
      <c r="A9" s="111" t="s">
        <v>107</v>
      </c>
      <c r="B9" s="169">
        <v>17926</v>
      </c>
      <c r="C9" s="164">
        <v>732.368</v>
      </c>
      <c r="D9" s="164">
        <v>8.568</v>
      </c>
      <c r="E9" s="164">
        <v>40.855</v>
      </c>
      <c r="F9" s="169">
        <v>51902</v>
      </c>
      <c r="G9" s="164">
        <v>1543.268</v>
      </c>
      <c r="H9" s="125" t="s">
        <v>35</v>
      </c>
      <c r="J9" s="177"/>
    </row>
    <row r="10" spans="1:10" s="112" customFormat="1" ht="15" customHeight="1">
      <c r="A10" s="111" t="s">
        <v>101</v>
      </c>
      <c r="B10" s="169">
        <v>29208</v>
      </c>
      <c r="C10" s="164">
        <v>1288.576</v>
      </c>
      <c r="D10" s="164">
        <v>15.076</v>
      </c>
      <c r="E10" s="164">
        <v>44.117</v>
      </c>
      <c r="F10" s="169">
        <v>91230</v>
      </c>
      <c r="G10" s="164">
        <v>3129.885</v>
      </c>
      <c r="H10" s="125" t="s">
        <v>36</v>
      </c>
      <c r="J10" s="177"/>
    </row>
    <row r="11" spans="1:10" s="112" customFormat="1" ht="15" customHeight="1">
      <c r="A11" s="111" t="s">
        <v>114</v>
      </c>
      <c r="B11" s="169">
        <v>15279</v>
      </c>
      <c r="C11" s="164">
        <v>854.314</v>
      </c>
      <c r="D11" s="164">
        <v>9.995</v>
      </c>
      <c r="E11" s="164">
        <v>55.914</v>
      </c>
      <c r="F11" s="169">
        <v>53851</v>
      </c>
      <c r="G11" s="164">
        <v>2486.267</v>
      </c>
      <c r="H11" s="125" t="s">
        <v>37</v>
      </c>
      <c r="J11" s="177"/>
    </row>
    <row r="12" spans="1:10" s="112" customFormat="1" ht="15" customHeight="1">
      <c r="A12" s="111" t="s">
        <v>102</v>
      </c>
      <c r="B12" s="169">
        <v>10567</v>
      </c>
      <c r="C12" s="164">
        <v>503.204</v>
      </c>
      <c r="D12" s="164">
        <v>5.887</v>
      </c>
      <c r="E12" s="164">
        <v>47.62</v>
      </c>
      <c r="F12" s="169">
        <v>35307</v>
      </c>
      <c r="G12" s="164">
        <v>1458.016</v>
      </c>
      <c r="H12" s="125" t="s">
        <v>38</v>
      </c>
      <c r="J12" s="177"/>
    </row>
    <row r="13" spans="1:10" s="112" customFormat="1" ht="15" customHeight="1">
      <c r="A13" s="111" t="s">
        <v>103</v>
      </c>
      <c r="B13" s="169">
        <v>40084</v>
      </c>
      <c r="C13" s="164">
        <v>1946.34</v>
      </c>
      <c r="D13" s="164">
        <v>22.771</v>
      </c>
      <c r="E13" s="164">
        <v>48.557</v>
      </c>
      <c r="F13" s="169">
        <v>119870</v>
      </c>
      <c r="G13" s="164">
        <v>4479.379</v>
      </c>
      <c r="H13" s="125" t="s">
        <v>39</v>
      </c>
      <c r="J13" s="177"/>
    </row>
    <row r="14" spans="1:10" s="112" customFormat="1" ht="15" customHeight="1">
      <c r="A14" s="111" t="s">
        <v>104</v>
      </c>
      <c r="B14" s="169">
        <v>6062</v>
      </c>
      <c r="C14" s="164">
        <v>260.929</v>
      </c>
      <c r="D14" s="164">
        <v>3.053</v>
      </c>
      <c r="E14" s="164">
        <v>43.043</v>
      </c>
      <c r="F14" s="169">
        <v>20147</v>
      </c>
      <c r="G14" s="164">
        <v>678.505</v>
      </c>
      <c r="H14" s="125" t="s">
        <v>40</v>
      </c>
      <c r="J14" s="177"/>
    </row>
    <row r="15" spans="1:10" s="112" customFormat="1" ht="15" customHeight="1">
      <c r="A15" s="111" t="s">
        <v>115</v>
      </c>
      <c r="B15" s="169">
        <v>18644</v>
      </c>
      <c r="C15" s="164">
        <v>1178.759</v>
      </c>
      <c r="D15" s="164">
        <v>13.791</v>
      </c>
      <c r="E15" s="164">
        <v>63.225</v>
      </c>
      <c r="F15" s="169">
        <v>60689</v>
      </c>
      <c r="G15" s="164">
        <v>3449.922</v>
      </c>
      <c r="H15" s="125" t="s">
        <v>41</v>
      </c>
      <c r="J15" s="177"/>
    </row>
    <row r="16" spans="1:10" s="112" customFormat="1" ht="15" customHeight="1">
      <c r="A16" s="111" t="s">
        <v>105</v>
      </c>
      <c r="B16" s="169">
        <v>24446</v>
      </c>
      <c r="C16" s="164">
        <v>1410.782</v>
      </c>
      <c r="D16" s="164">
        <v>16.505</v>
      </c>
      <c r="E16" s="164">
        <v>57.71</v>
      </c>
      <c r="F16" s="169">
        <v>64594</v>
      </c>
      <c r="G16" s="164">
        <v>4873.953</v>
      </c>
      <c r="H16" s="125" t="s">
        <v>42</v>
      </c>
      <c r="J16" s="177"/>
    </row>
    <row r="17" spans="1:10" s="112" customFormat="1" ht="15" customHeight="1" thickBot="1">
      <c r="A17" s="124" t="s">
        <v>124</v>
      </c>
      <c r="B17" s="163">
        <v>6147</v>
      </c>
      <c r="C17" s="162">
        <v>372.11</v>
      </c>
      <c r="D17" s="162">
        <v>4.353</v>
      </c>
      <c r="E17" s="162">
        <v>60.535</v>
      </c>
      <c r="F17" s="163">
        <v>19954</v>
      </c>
      <c r="G17" s="162">
        <v>1001.411</v>
      </c>
      <c r="H17" s="126" t="s">
        <v>87</v>
      </c>
      <c r="J17" s="177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workbookViewId="0" topLeftCell="A1">
      <selection activeCell="A31" sqref="A31:D31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18" t="s">
        <v>255</v>
      </c>
      <c r="B1" s="218"/>
      <c r="C1" s="243" t="s">
        <v>243</v>
      </c>
      <c r="D1" s="243"/>
    </row>
    <row r="2" spans="1:3" s="75" customFormat="1" ht="15" customHeight="1" thickBot="1">
      <c r="A2" s="137" t="s">
        <v>192</v>
      </c>
      <c r="B2" s="138"/>
      <c r="C2" s="158" t="s">
        <v>160</v>
      </c>
    </row>
    <row r="3" spans="1:4" ht="15" customHeight="1">
      <c r="A3" s="244"/>
      <c r="B3" s="101" t="s">
        <v>110</v>
      </c>
      <c r="C3" s="150" t="s">
        <v>109</v>
      </c>
      <c r="D3" s="246"/>
    </row>
    <row r="4" spans="1:4" s="49" customFormat="1" ht="15" customHeight="1" thickBot="1">
      <c r="A4" s="245"/>
      <c r="B4" s="148" t="s">
        <v>94</v>
      </c>
      <c r="C4" s="149" t="s">
        <v>82</v>
      </c>
      <c r="D4" s="247"/>
    </row>
    <row r="5" spans="1:4" ht="15" customHeight="1">
      <c r="A5" s="39" t="s">
        <v>108</v>
      </c>
      <c r="B5" s="173">
        <v>168363</v>
      </c>
      <c r="C5" s="180">
        <v>91997</v>
      </c>
      <c r="D5" s="97" t="s">
        <v>81</v>
      </c>
    </row>
    <row r="6" spans="1:4" ht="5.25" customHeight="1">
      <c r="A6" s="38"/>
      <c r="B6" s="174"/>
      <c r="C6" s="181"/>
      <c r="D6" s="128"/>
    </row>
    <row r="7" spans="1:4" ht="13.5" customHeight="1">
      <c r="A7" s="115" t="s">
        <v>107</v>
      </c>
      <c r="B7" s="174">
        <v>17926</v>
      </c>
      <c r="C7" s="181">
        <v>8796</v>
      </c>
      <c r="D7" s="125" t="s">
        <v>35</v>
      </c>
    </row>
    <row r="8" spans="1:4" ht="13.5" customHeight="1">
      <c r="A8" s="115" t="s">
        <v>101</v>
      </c>
      <c r="B8" s="174">
        <v>29208</v>
      </c>
      <c r="C8" s="181">
        <v>16632</v>
      </c>
      <c r="D8" s="125" t="s">
        <v>36</v>
      </c>
    </row>
    <row r="9" spans="1:4" ht="13.5" customHeight="1">
      <c r="A9" s="115" t="s">
        <v>114</v>
      </c>
      <c r="B9" s="174">
        <v>15279</v>
      </c>
      <c r="C9" s="181">
        <v>8918</v>
      </c>
      <c r="D9" s="125" t="s">
        <v>37</v>
      </c>
    </row>
    <row r="10" spans="1:4" ht="13.5" customHeight="1">
      <c r="A10" s="115" t="s">
        <v>102</v>
      </c>
      <c r="B10" s="174">
        <v>10567</v>
      </c>
      <c r="C10" s="181">
        <v>6287</v>
      </c>
      <c r="D10" s="125" t="s">
        <v>38</v>
      </c>
    </row>
    <row r="11" spans="1:4" ht="13.5" customHeight="1">
      <c r="A11" s="115" t="s">
        <v>103</v>
      </c>
      <c r="B11" s="174">
        <v>40084</v>
      </c>
      <c r="C11" s="181">
        <v>21855</v>
      </c>
      <c r="D11" s="125" t="s">
        <v>39</v>
      </c>
    </row>
    <row r="12" spans="1:4" ht="13.5" customHeight="1">
      <c r="A12" s="115" t="s">
        <v>104</v>
      </c>
      <c r="B12" s="174">
        <v>6062</v>
      </c>
      <c r="C12" s="181">
        <v>3482</v>
      </c>
      <c r="D12" s="125" t="s">
        <v>40</v>
      </c>
    </row>
    <row r="13" spans="1:4" ht="13.5" customHeight="1">
      <c r="A13" s="115" t="s">
        <v>115</v>
      </c>
      <c r="B13" s="174">
        <v>18644</v>
      </c>
      <c r="C13" s="181">
        <v>10144</v>
      </c>
      <c r="D13" s="125" t="s">
        <v>41</v>
      </c>
    </row>
    <row r="14" spans="1:4" ht="13.5" customHeight="1">
      <c r="A14" s="115" t="s">
        <v>105</v>
      </c>
      <c r="B14" s="174">
        <v>24446</v>
      </c>
      <c r="C14" s="181">
        <v>12854</v>
      </c>
      <c r="D14" s="125" t="s">
        <v>214</v>
      </c>
    </row>
    <row r="15" spans="1:4" ht="13.5" customHeight="1" thickBot="1">
      <c r="A15" s="133" t="s">
        <v>106</v>
      </c>
      <c r="B15" s="175">
        <v>6147</v>
      </c>
      <c r="C15" s="182">
        <v>3029</v>
      </c>
      <c r="D15" s="126" t="s">
        <v>215</v>
      </c>
    </row>
    <row r="16" spans="1:4" ht="8.25" customHeight="1">
      <c r="A16" s="115"/>
      <c r="B16" s="54"/>
      <c r="C16" s="142"/>
      <c r="D16" s="125"/>
    </row>
    <row r="17" spans="1:4" ht="30.75" customHeight="1">
      <c r="A17" s="218" t="s">
        <v>256</v>
      </c>
      <c r="B17" s="218"/>
      <c r="C17" s="219" t="s">
        <v>244</v>
      </c>
      <c r="D17" s="219"/>
    </row>
    <row r="18" spans="1:4" s="75" customFormat="1" ht="13.5" customHeight="1" thickBot="1">
      <c r="A18" s="137" t="s">
        <v>232</v>
      </c>
      <c r="B18" s="84"/>
      <c r="C18" s="76" t="s">
        <v>231</v>
      </c>
      <c r="D18" s="95"/>
    </row>
    <row r="19" spans="1:4" ht="27" customHeight="1" thickBot="1">
      <c r="A19" s="134"/>
      <c r="B19" s="135" t="s">
        <v>193</v>
      </c>
      <c r="C19" s="136"/>
      <c r="D19" s="179"/>
    </row>
    <row r="20" spans="1:4" ht="15.75" customHeight="1">
      <c r="A20" s="57" t="s">
        <v>194</v>
      </c>
      <c r="B20" s="183">
        <v>6709.613</v>
      </c>
      <c r="C20" s="131" t="s">
        <v>156</v>
      </c>
      <c r="D20" s="129"/>
    </row>
    <row r="21" spans="1:4" ht="15" customHeight="1">
      <c r="A21" s="130" t="s">
        <v>120</v>
      </c>
      <c r="B21" s="183">
        <v>7438.762</v>
      </c>
      <c r="C21" s="131" t="s">
        <v>157</v>
      </c>
      <c r="D21" s="129"/>
    </row>
    <row r="22" spans="1:4" ht="24.75" customHeight="1">
      <c r="A22" s="57" t="s">
        <v>216</v>
      </c>
      <c r="B22" s="183">
        <v>61.401</v>
      </c>
      <c r="C22" s="248" t="s">
        <v>213</v>
      </c>
      <c r="D22" s="248"/>
    </row>
    <row r="23" spans="1:4" ht="15.75" customHeight="1" thickBot="1">
      <c r="A23" s="86" t="s">
        <v>211</v>
      </c>
      <c r="B23" s="192">
        <v>5964.203</v>
      </c>
      <c r="C23" s="241" t="s">
        <v>212</v>
      </c>
      <c r="D23" s="241"/>
    </row>
    <row r="24" spans="1:4" ht="9" customHeight="1">
      <c r="A24" s="43"/>
      <c r="B24" s="172"/>
      <c r="C24" s="109"/>
      <c r="D24" s="31"/>
    </row>
    <row r="25" spans="1:3" ht="12.75" customHeight="1">
      <c r="A25" s="29" t="s">
        <v>117</v>
      </c>
      <c r="B25" s="172"/>
      <c r="C25" s="139" t="s">
        <v>118</v>
      </c>
    </row>
    <row r="26" spans="1:4" ht="24" customHeight="1">
      <c r="A26" s="132" t="s">
        <v>217</v>
      </c>
      <c r="B26" s="183">
        <f>B23/B20*100</f>
        <v>88.89041737578606</v>
      </c>
      <c r="C26" s="240" t="s">
        <v>233</v>
      </c>
      <c r="D26" s="240"/>
    </row>
    <row r="27" spans="1:3" ht="15" customHeight="1">
      <c r="A27" s="132"/>
      <c r="B27" s="52"/>
      <c r="C27" s="140"/>
    </row>
    <row r="28" spans="1:4" ht="23.25" customHeight="1">
      <c r="A28" s="239" t="s">
        <v>218</v>
      </c>
      <c r="B28" s="239"/>
      <c r="C28" s="239"/>
      <c r="D28" s="239"/>
    </row>
    <row r="29" spans="1:4" ht="23.25" customHeight="1">
      <c r="A29" s="240" t="s">
        <v>219</v>
      </c>
      <c r="B29" s="240"/>
      <c r="C29" s="240"/>
      <c r="D29" s="240"/>
    </row>
    <row r="30" spans="1:4" ht="17.25" customHeight="1">
      <c r="A30" s="140"/>
      <c r="B30" s="140"/>
      <c r="C30" s="140"/>
      <c r="D30" s="140"/>
    </row>
    <row r="31" spans="1:128" ht="15.75" customHeight="1">
      <c r="A31" s="242" t="s">
        <v>262</v>
      </c>
      <c r="B31" s="242"/>
      <c r="C31" s="242"/>
      <c r="D31" s="242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78" t="s">
        <v>210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78" t="s">
        <v>205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D3:D4"/>
    <mergeCell ref="C22:D22"/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49" t="s">
        <v>45</v>
      </c>
      <c r="D3" s="249"/>
      <c r="E3" s="249"/>
      <c r="F3" s="249"/>
      <c r="G3" s="249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B33" sqref="B33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12" t="s">
        <v>249</v>
      </c>
      <c r="B1" s="212"/>
      <c r="C1" s="212"/>
      <c r="D1" s="212"/>
      <c r="E1" s="34"/>
      <c r="F1" s="215" t="s">
        <v>234</v>
      </c>
      <c r="G1" s="215"/>
      <c r="H1" s="215"/>
    </row>
    <row r="2" spans="1:8" ht="15" customHeight="1" thickBot="1">
      <c r="A2" s="144" t="s">
        <v>196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205" t="s">
        <v>121</v>
      </c>
      <c r="B3" s="202" t="s">
        <v>170</v>
      </c>
      <c r="C3" s="211" t="s">
        <v>169</v>
      </c>
      <c r="D3" s="211"/>
      <c r="E3" s="211"/>
      <c r="F3" s="211"/>
      <c r="G3" s="211"/>
      <c r="H3" s="208" t="s">
        <v>92</v>
      </c>
    </row>
    <row r="4" spans="1:8" s="34" customFormat="1" ht="42" customHeight="1">
      <c r="A4" s="206"/>
      <c r="B4" s="20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09"/>
    </row>
    <row r="5" spans="1:8" s="34" customFormat="1" ht="30" customHeight="1" thickBot="1">
      <c r="A5" s="207"/>
      <c r="B5" s="204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10"/>
    </row>
    <row r="6" spans="1:8" ht="15.75" customHeight="1">
      <c r="A6" s="66" t="s">
        <v>116</v>
      </c>
      <c r="B6" s="167">
        <v>188.578</v>
      </c>
      <c r="C6" s="167">
        <v>84.429</v>
      </c>
      <c r="D6" s="167">
        <v>35.447</v>
      </c>
      <c r="E6" s="167">
        <v>63.63</v>
      </c>
      <c r="F6" s="167">
        <v>5.072</v>
      </c>
      <c r="G6" s="194" t="s">
        <v>257</v>
      </c>
      <c r="H6" s="67" t="s">
        <v>77</v>
      </c>
    </row>
    <row r="7" spans="1:8" ht="15.75" customHeight="1">
      <c r="A7" s="66" t="s">
        <v>129</v>
      </c>
      <c r="B7" s="164">
        <v>1015.291</v>
      </c>
      <c r="C7" s="164">
        <v>58.425</v>
      </c>
      <c r="D7" s="164">
        <v>184.611</v>
      </c>
      <c r="E7" s="164">
        <v>722.746</v>
      </c>
      <c r="F7" s="164">
        <v>49.489</v>
      </c>
      <c r="G7" s="164">
        <v>0.02</v>
      </c>
      <c r="H7" s="67" t="s">
        <v>163</v>
      </c>
    </row>
    <row r="8" spans="1:8" ht="15.75" customHeight="1">
      <c r="A8" s="66" t="s">
        <v>130</v>
      </c>
      <c r="B8" s="164">
        <v>1642.391</v>
      </c>
      <c r="C8" s="164">
        <v>27.668</v>
      </c>
      <c r="D8" s="164">
        <v>152.752</v>
      </c>
      <c r="E8" s="164">
        <v>1107.47</v>
      </c>
      <c r="F8" s="164">
        <v>354.44</v>
      </c>
      <c r="G8" s="164">
        <v>0.06</v>
      </c>
      <c r="H8" s="67" t="s">
        <v>88</v>
      </c>
    </row>
    <row r="9" spans="1:8" ht="15.75" customHeight="1">
      <c r="A9" s="66" t="s">
        <v>132</v>
      </c>
      <c r="B9" s="164">
        <v>4760.76</v>
      </c>
      <c r="C9" s="164">
        <v>21.679</v>
      </c>
      <c r="D9" s="164">
        <v>97.719</v>
      </c>
      <c r="E9" s="164">
        <v>1680.599</v>
      </c>
      <c r="F9" s="164">
        <v>2891.9</v>
      </c>
      <c r="G9" s="164">
        <v>68.862</v>
      </c>
      <c r="H9" s="67" t="s">
        <v>164</v>
      </c>
    </row>
    <row r="10" spans="1:8" ht="15.75" customHeight="1">
      <c r="A10" s="66" t="s">
        <v>131</v>
      </c>
      <c r="B10" s="164">
        <v>940.361</v>
      </c>
      <c r="C10" s="164">
        <v>2</v>
      </c>
      <c r="D10" s="164">
        <v>2.491</v>
      </c>
      <c r="E10" s="164">
        <v>42.634</v>
      </c>
      <c r="F10" s="164">
        <v>480.156</v>
      </c>
      <c r="G10" s="164">
        <v>413.08</v>
      </c>
      <c r="H10" s="68" t="s">
        <v>122</v>
      </c>
    </row>
    <row r="11" spans="1:8" ht="15.75" customHeight="1" thickBot="1">
      <c r="A11" s="71" t="s">
        <v>133</v>
      </c>
      <c r="B11" s="160">
        <v>8547.381</v>
      </c>
      <c r="C11" s="160">
        <v>194.201</v>
      </c>
      <c r="D11" s="160">
        <v>473.02</v>
      </c>
      <c r="E11" s="160">
        <v>3617.08</v>
      </c>
      <c r="F11" s="160">
        <v>3781.058</v>
      </c>
      <c r="G11" s="160">
        <v>482.022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12" t="s">
        <v>250</v>
      </c>
      <c r="B14" s="213"/>
      <c r="C14" s="213"/>
      <c r="D14" s="46"/>
      <c r="G14" s="214" t="s">
        <v>235</v>
      </c>
      <c r="H14" s="214"/>
    </row>
    <row r="15" spans="1:7" s="80" customFormat="1" ht="15" customHeight="1" thickBot="1">
      <c r="A15" s="80" t="s">
        <v>198</v>
      </c>
      <c r="F15" s="81" t="s">
        <v>197</v>
      </c>
      <c r="G15" s="60" t="s">
        <v>199</v>
      </c>
    </row>
    <row r="16" spans="1:8" s="34" customFormat="1" ht="15" customHeight="1">
      <c r="A16" s="205" t="s">
        <v>121</v>
      </c>
      <c r="B16" s="202" t="s">
        <v>170</v>
      </c>
      <c r="C16" s="211" t="s">
        <v>169</v>
      </c>
      <c r="D16" s="211"/>
      <c r="E16" s="211"/>
      <c r="F16" s="211"/>
      <c r="G16" s="211"/>
      <c r="H16" s="208" t="s">
        <v>92</v>
      </c>
    </row>
    <row r="17" spans="1:8" s="34" customFormat="1" ht="40.5" customHeight="1">
      <c r="A17" s="206"/>
      <c r="B17" s="203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209"/>
    </row>
    <row r="18" spans="1:8" s="34" customFormat="1" ht="30" customHeight="1" thickBot="1">
      <c r="A18" s="207"/>
      <c r="B18" s="204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10"/>
    </row>
    <row r="19" spans="1:8" ht="15.75" customHeight="1">
      <c r="A19" s="69" t="s">
        <v>116</v>
      </c>
      <c r="B19" s="168">
        <v>23193</v>
      </c>
      <c r="C19" s="168">
        <v>11529</v>
      </c>
      <c r="D19" s="168">
        <v>4167</v>
      </c>
      <c r="E19" s="168">
        <v>6954</v>
      </c>
      <c r="F19" s="168">
        <v>543</v>
      </c>
      <c r="G19" s="197" t="s">
        <v>257</v>
      </c>
      <c r="H19" s="70" t="s">
        <v>77</v>
      </c>
    </row>
    <row r="20" spans="1:8" ht="15.75" customHeight="1">
      <c r="A20" s="66" t="s">
        <v>129</v>
      </c>
      <c r="B20" s="169">
        <v>56968</v>
      </c>
      <c r="C20" s="169">
        <v>3518</v>
      </c>
      <c r="D20" s="169">
        <v>11034</v>
      </c>
      <c r="E20" s="169">
        <v>39897</v>
      </c>
      <c r="F20" s="169">
        <v>2518</v>
      </c>
      <c r="G20" s="169">
        <v>1</v>
      </c>
      <c r="H20" s="67" t="s">
        <v>163</v>
      </c>
    </row>
    <row r="21" spans="1:8" ht="15.75" customHeight="1">
      <c r="A21" s="66" t="s">
        <v>130</v>
      </c>
      <c r="B21" s="169">
        <v>41420</v>
      </c>
      <c r="C21" s="169">
        <v>724</v>
      </c>
      <c r="D21" s="169">
        <v>4033</v>
      </c>
      <c r="E21" s="169">
        <v>28266</v>
      </c>
      <c r="F21" s="169">
        <v>8395</v>
      </c>
      <c r="G21" s="169">
        <v>2</v>
      </c>
      <c r="H21" s="67" t="s">
        <v>165</v>
      </c>
    </row>
    <row r="22" spans="1:8" ht="15.75" customHeight="1">
      <c r="A22" s="66" t="s">
        <v>132</v>
      </c>
      <c r="B22" s="169">
        <v>45326</v>
      </c>
      <c r="C22" s="169">
        <v>209</v>
      </c>
      <c r="D22" s="169">
        <v>1151</v>
      </c>
      <c r="E22" s="169">
        <v>19354</v>
      </c>
      <c r="F22" s="169">
        <v>24304</v>
      </c>
      <c r="G22" s="169">
        <v>308</v>
      </c>
      <c r="H22" s="67" t="s">
        <v>166</v>
      </c>
    </row>
    <row r="23" spans="1:8" ht="15.75" customHeight="1">
      <c r="A23" s="66" t="s">
        <v>131</v>
      </c>
      <c r="B23" s="169">
        <v>1456</v>
      </c>
      <c r="C23" s="169">
        <v>2</v>
      </c>
      <c r="D23" s="169">
        <v>4</v>
      </c>
      <c r="E23" s="169">
        <v>70</v>
      </c>
      <c r="F23" s="169">
        <v>872</v>
      </c>
      <c r="G23" s="169">
        <v>508</v>
      </c>
      <c r="H23" s="68" t="s">
        <v>122</v>
      </c>
    </row>
    <row r="24" spans="1:8" ht="15.75" customHeight="1" thickBot="1">
      <c r="A24" s="71" t="s">
        <v>133</v>
      </c>
      <c r="B24" s="193">
        <v>168363</v>
      </c>
      <c r="C24" s="193">
        <v>15982</v>
      </c>
      <c r="D24" s="193">
        <v>20389</v>
      </c>
      <c r="E24" s="193">
        <v>94541</v>
      </c>
      <c r="F24" s="193">
        <v>36632</v>
      </c>
      <c r="G24" s="193">
        <v>819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1"/>
      <c r="C27" s="161"/>
      <c r="D27" s="161"/>
      <c r="E27" s="161"/>
      <c r="F27" s="161"/>
      <c r="G27" s="161"/>
    </row>
    <row r="28" spans="2:7" ht="12.75" customHeight="1">
      <c r="B28" s="161"/>
      <c r="C28" s="161"/>
      <c r="D28" s="161"/>
      <c r="E28" s="161"/>
      <c r="F28" s="161"/>
      <c r="G28" s="161"/>
    </row>
    <row r="29" spans="2:7" ht="12.75" customHeight="1">
      <c r="B29" s="161"/>
      <c r="C29" s="161"/>
      <c r="D29" s="161"/>
      <c r="E29" s="161"/>
      <c r="F29" s="161"/>
      <c r="G29" s="161"/>
    </row>
    <row r="30" spans="2:7" ht="12.75" customHeight="1">
      <c r="B30" s="161"/>
      <c r="C30" s="161"/>
      <c r="D30" s="161"/>
      <c r="E30" s="161"/>
      <c r="F30" s="161"/>
      <c r="G30" s="161"/>
    </row>
    <row r="31" spans="2:7" ht="12.75" customHeight="1">
      <c r="B31" s="161"/>
      <c r="C31" s="161"/>
      <c r="D31" s="161"/>
      <c r="E31" s="161"/>
      <c r="F31" s="161"/>
      <c r="G31" s="161"/>
    </row>
    <row r="32" spans="2:7" ht="12.75" customHeight="1">
      <c r="B32" s="161"/>
      <c r="C32" s="161"/>
      <c r="D32" s="161"/>
      <c r="E32" s="161"/>
      <c r="F32" s="161"/>
      <c r="G32" s="161"/>
    </row>
  </sheetData>
  <sheetProtection/>
  <mergeCells count="12">
    <mergeCell ref="A1:D1"/>
    <mergeCell ref="A14:C14"/>
    <mergeCell ref="G14:H14"/>
    <mergeCell ref="H3:H5"/>
    <mergeCell ref="C3:G3"/>
    <mergeCell ref="F1:H1"/>
    <mergeCell ref="B16:B18"/>
    <mergeCell ref="A3:A5"/>
    <mergeCell ref="A16:A18"/>
    <mergeCell ref="H16:H18"/>
    <mergeCell ref="B3:B5"/>
    <mergeCell ref="C16:G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5" sqref="C25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17" t="s">
        <v>251</v>
      </c>
      <c r="B1" s="217"/>
      <c r="C1" s="217"/>
      <c r="D1" s="217"/>
      <c r="E1" s="217"/>
      <c r="F1" s="216" t="s">
        <v>236</v>
      </c>
      <c r="G1" s="216"/>
      <c r="H1" s="216"/>
    </row>
    <row r="2" spans="1:8" s="76" customFormat="1" ht="15" customHeight="1" thickBot="1">
      <c r="A2" s="75" t="s">
        <v>195</v>
      </c>
      <c r="F2" s="76" t="s">
        <v>159</v>
      </c>
      <c r="H2" s="50"/>
    </row>
    <row r="3" spans="1:8" s="34" customFormat="1" ht="15" customHeight="1">
      <c r="A3" s="205" t="s">
        <v>121</v>
      </c>
      <c r="B3" s="202" t="s">
        <v>170</v>
      </c>
      <c r="C3" s="211" t="s">
        <v>169</v>
      </c>
      <c r="D3" s="211"/>
      <c r="E3" s="211"/>
      <c r="F3" s="211"/>
      <c r="G3" s="211"/>
      <c r="H3" s="208" t="s">
        <v>92</v>
      </c>
    </row>
    <row r="4" spans="1:8" s="34" customFormat="1" ht="39.75" customHeight="1">
      <c r="A4" s="206"/>
      <c r="B4" s="20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09"/>
    </row>
    <row r="5" spans="1:8" s="34" customFormat="1" ht="30" customHeight="1" thickBot="1">
      <c r="A5" s="207"/>
      <c r="B5" s="204"/>
      <c r="C5" s="62" t="s">
        <v>91</v>
      </c>
      <c r="D5" s="62" t="s">
        <v>206</v>
      </c>
      <c r="E5" s="62" t="s">
        <v>207</v>
      </c>
      <c r="F5" s="62" t="s">
        <v>168</v>
      </c>
      <c r="G5" s="62" t="s">
        <v>167</v>
      </c>
      <c r="H5" s="210"/>
    </row>
    <row r="6" spans="1:8" ht="15.75" customHeight="1">
      <c r="A6" s="69" t="s">
        <v>116</v>
      </c>
      <c r="B6" s="167">
        <v>33.22</v>
      </c>
      <c r="C6" s="167">
        <v>30.53</v>
      </c>
      <c r="D6" s="167">
        <v>21.17</v>
      </c>
      <c r="E6" s="167">
        <v>22.82</v>
      </c>
      <c r="F6" s="167">
        <v>30.69</v>
      </c>
      <c r="G6" s="194" t="s">
        <v>257</v>
      </c>
      <c r="H6" s="77" t="s">
        <v>77</v>
      </c>
    </row>
    <row r="7" spans="1:8" ht="15.75" customHeight="1">
      <c r="A7" s="66" t="s">
        <v>129</v>
      </c>
      <c r="B7" s="164">
        <v>35.74</v>
      </c>
      <c r="C7" s="164">
        <v>30.66</v>
      </c>
      <c r="D7" s="164">
        <v>25.93</v>
      </c>
      <c r="E7" s="164">
        <v>25.89</v>
      </c>
      <c r="F7" s="164">
        <v>29.39</v>
      </c>
      <c r="G7" s="164">
        <v>24</v>
      </c>
      <c r="H7" s="78" t="s">
        <v>163</v>
      </c>
    </row>
    <row r="8" spans="1:8" ht="15.75" customHeight="1">
      <c r="A8" s="66" t="s">
        <v>130</v>
      </c>
      <c r="B8" s="164">
        <v>34.52</v>
      </c>
      <c r="C8" s="164">
        <v>27.57</v>
      </c>
      <c r="D8" s="164">
        <v>24.19</v>
      </c>
      <c r="E8" s="164">
        <v>27.37</v>
      </c>
      <c r="F8" s="164">
        <v>29.74</v>
      </c>
      <c r="G8" s="164">
        <v>30.5</v>
      </c>
      <c r="H8" s="67" t="s">
        <v>88</v>
      </c>
    </row>
    <row r="9" spans="1:8" ht="15.75" customHeight="1">
      <c r="A9" s="66" t="s">
        <v>132</v>
      </c>
      <c r="B9" s="164">
        <v>32.58</v>
      </c>
      <c r="C9" s="164">
        <v>34.72</v>
      </c>
      <c r="D9" s="164">
        <v>28.49</v>
      </c>
      <c r="E9" s="164">
        <v>27.2</v>
      </c>
      <c r="F9" s="164">
        <v>28.29</v>
      </c>
      <c r="G9" s="164">
        <v>30.33</v>
      </c>
      <c r="H9" s="67" t="s">
        <v>166</v>
      </c>
    </row>
    <row r="10" spans="1:8" ht="15.75" customHeight="1" thickBot="1">
      <c r="A10" s="88" t="s">
        <v>131</v>
      </c>
      <c r="B10" s="162">
        <v>23.95</v>
      </c>
      <c r="C10" s="162">
        <v>15</v>
      </c>
      <c r="D10" s="162">
        <v>26.95</v>
      </c>
      <c r="E10" s="162">
        <v>26.91</v>
      </c>
      <c r="F10" s="162">
        <v>24.95</v>
      </c>
      <c r="G10" s="162">
        <v>25.25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18" t="s">
        <v>246</v>
      </c>
      <c r="B12" s="218"/>
      <c r="C12" s="218"/>
      <c r="D12" s="218"/>
      <c r="E12" s="218"/>
      <c r="F12" s="216" t="s">
        <v>237</v>
      </c>
      <c r="G12" s="216"/>
      <c r="H12" s="216"/>
    </row>
    <row r="13" spans="1:8" s="75" customFormat="1" ht="15" customHeight="1" thickBot="1">
      <c r="A13" s="144" t="s">
        <v>258</v>
      </c>
      <c r="C13" s="82"/>
      <c r="D13" s="82"/>
      <c r="E13" s="83"/>
      <c r="F13" s="76" t="s">
        <v>172</v>
      </c>
      <c r="G13" s="84"/>
      <c r="H13" s="50"/>
    </row>
    <row r="14" spans="1:8" s="34" customFormat="1" ht="15" customHeight="1">
      <c r="A14" s="205" t="s">
        <v>121</v>
      </c>
      <c r="B14" s="202" t="s">
        <v>170</v>
      </c>
      <c r="C14" s="211" t="s">
        <v>169</v>
      </c>
      <c r="D14" s="211"/>
      <c r="E14" s="211"/>
      <c r="F14" s="211"/>
      <c r="G14" s="211"/>
      <c r="H14" s="208" t="s">
        <v>92</v>
      </c>
    </row>
    <row r="15" spans="1:8" s="34" customFormat="1" ht="39.75" customHeight="1">
      <c r="A15" s="206"/>
      <c r="B15" s="203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209"/>
    </row>
    <row r="16" spans="1:8" s="34" customFormat="1" ht="30" customHeight="1" thickBot="1">
      <c r="A16" s="207"/>
      <c r="B16" s="204"/>
      <c r="C16" s="62" t="s">
        <v>91</v>
      </c>
      <c r="D16" s="62" t="s">
        <v>206</v>
      </c>
      <c r="E16" s="62" t="s">
        <v>207</v>
      </c>
      <c r="F16" s="62" t="s">
        <v>168</v>
      </c>
      <c r="G16" s="62" t="s">
        <v>167</v>
      </c>
      <c r="H16" s="210"/>
    </row>
    <row r="17" spans="1:8" s="38" customFormat="1" ht="15.75" customHeight="1">
      <c r="A17" s="69" t="s">
        <v>116</v>
      </c>
      <c r="B17" s="167">
        <v>295.491</v>
      </c>
      <c r="C17" s="167">
        <v>60.171</v>
      </c>
      <c r="D17" s="167">
        <v>45.161</v>
      </c>
      <c r="E17" s="167">
        <v>162.953</v>
      </c>
      <c r="F17" s="167">
        <v>27.142</v>
      </c>
      <c r="G17" s="167">
        <v>0.065</v>
      </c>
      <c r="H17" s="77" t="s">
        <v>77</v>
      </c>
    </row>
    <row r="18" spans="1:8" s="38" customFormat="1" ht="15.75" customHeight="1">
      <c r="A18" s="66" t="s">
        <v>129</v>
      </c>
      <c r="B18" s="164">
        <v>1891.003</v>
      </c>
      <c r="C18" s="164">
        <v>47.92</v>
      </c>
      <c r="D18" s="164">
        <v>210.818</v>
      </c>
      <c r="E18" s="164">
        <v>1416.282</v>
      </c>
      <c r="F18" s="164">
        <v>215.111</v>
      </c>
      <c r="G18" s="164">
        <v>0.872</v>
      </c>
      <c r="H18" s="78" t="s">
        <v>163</v>
      </c>
    </row>
    <row r="19" spans="1:8" s="38" customFormat="1" ht="15.75" customHeight="1">
      <c r="A19" s="66" t="s">
        <v>130</v>
      </c>
      <c r="B19" s="164">
        <v>3580.343</v>
      </c>
      <c r="C19" s="164">
        <v>26.177</v>
      </c>
      <c r="D19" s="164">
        <v>180.688</v>
      </c>
      <c r="E19" s="164">
        <v>2203.325</v>
      </c>
      <c r="F19" s="164">
        <v>1157.898</v>
      </c>
      <c r="G19" s="164">
        <v>12.255</v>
      </c>
      <c r="H19" s="78" t="s">
        <v>88</v>
      </c>
    </row>
    <row r="20" spans="1:8" s="38" customFormat="1" ht="15.75" customHeight="1">
      <c r="A20" s="66" t="s">
        <v>132</v>
      </c>
      <c r="B20" s="164">
        <v>12758.759</v>
      </c>
      <c r="C20" s="164">
        <v>26.777</v>
      </c>
      <c r="D20" s="164">
        <v>112.733</v>
      </c>
      <c r="E20" s="164">
        <v>3045.675</v>
      </c>
      <c r="F20" s="164">
        <v>9113.519</v>
      </c>
      <c r="G20" s="164">
        <v>460.055</v>
      </c>
      <c r="H20" s="67" t="s">
        <v>164</v>
      </c>
    </row>
    <row r="21" spans="1:8" s="38" customFormat="1" ht="15.75" customHeight="1">
      <c r="A21" s="66" t="s">
        <v>131</v>
      </c>
      <c r="B21" s="164">
        <v>4575.01</v>
      </c>
      <c r="C21" s="164">
        <v>10.19</v>
      </c>
      <c r="D21" s="164">
        <v>6.546</v>
      </c>
      <c r="E21" s="164">
        <v>125.94</v>
      </c>
      <c r="F21" s="164">
        <v>2194.814</v>
      </c>
      <c r="G21" s="164">
        <v>2237.521</v>
      </c>
      <c r="H21" s="68" t="s">
        <v>122</v>
      </c>
    </row>
    <row r="22" spans="1:8" s="38" customFormat="1" ht="15.75" customHeight="1">
      <c r="A22" s="73" t="s">
        <v>133</v>
      </c>
      <c r="B22" s="170">
        <v>23100.606</v>
      </c>
      <c r="C22" s="170">
        <v>171.235</v>
      </c>
      <c r="D22" s="170">
        <v>555.945</v>
      </c>
      <c r="E22" s="170">
        <v>6954.176</v>
      </c>
      <c r="F22" s="170">
        <v>12708.484</v>
      </c>
      <c r="G22" s="170">
        <v>2710.767</v>
      </c>
      <c r="H22" s="79" t="s">
        <v>13</v>
      </c>
    </row>
    <row r="23" spans="1:8" s="38" customFormat="1" ht="24" customHeight="1" thickBot="1">
      <c r="A23" s="86" t="s">
        <v>171</v>
      </c>
      <c r="B23" s="162">
        <v>1475.507</v>
      </c>
      <c r="C23" s="162">
        <v>30.614</v>
      </c>
      <c r="D23" s="162">
        <v>21.85</v>
      </c>
      <c r="E23" s="162">
        <v>369.521</v>
      </c>
      <c r="F23" s="162">
        <v>900.847</v>
      </c>
      <c r="G23" s="162">
        <v>152.675</v>
      </c>
      <c r="H23" s="87" t="s">
        <v>224</v>
      </c>
    </row>
    <row r="25" ht="12.75" customHeight="1">
      <c r="A25" s="151"/>
    </row>
    <row r="26" ht="12.75" customHeight="1">
      <c r="A26" s="152"/>
    </row>
  </sheetData>
  <sheetProtection/>
  <mergeCells count="12">
    <mergeCell ref="A14:A16"/>
    <mergeCell ref="A3:A5"/>
    <mergeCell ref="B3:B5"/>
    <mergeCell ref="C14:G14"/>
    <mergeCell ref="F1:H1"/>
    <mergeCell ref="A1:E1"/>
    <mergeCell ref="F12:H12"/>
    <mergeCell ref="H3:H5"/>
    <mergeCell ref="B14:B16"/>
    <mergeCell ref="H14:H16"/>
    <mergeCell ref="C3:G3"/>
    <mergeCell ref="A12:E12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4" sqref="A14:E14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18" t="s">
        <v>247</v>
      </c>
      <c r="B1" s="218"/>
      <c r="C1" s="218"/>
      <c r="D1" s="218"/>
      <c r="E1" s="218"/>
      <c r="F1" s="216" t="s">
        <v>238</v>
      </c>
      <c r="G1" s="216"/>
      <c r="H1" s="216"/>
    </row>
    <row r="2" spans="1:8" s="75" customFormat="1" ht="15" customHeight="1" thickBot="1">
      <c r="A2" s="75" t="s">
        <v>173</v>
      </c>
      <c r="B2" s="96"/>
      <c r="F2" s="76" t="s">
        <v>160</v>
      </c>
      <c r="H2" s="50"/>
    </row>
    <row r="3" spans="1:8" s="34" customFormat="1" ht="15" customHeight="1">
      <c r="A3" s="205" t="s">
        <v>121</v>
      </c>
      <c r="B3" s="202" t="s">
        <v>170</v>
      </c>
      <c r="C3" s="211" t="s">
        <v>169</v>
      </c>
      <c r="D3" s="211"/>
      <c r="E3" s="211"/>
      <c r="F3" s="211"/>
      <c r="G3" s="211"/>
      <c r="H3" s="208" t="s">
        <v>92</v>
      </c>
    </row>
    <row r="4" spans="1:8" s="34" customFormat="1" ht="39" customHeight="1">
      <c r="A4" s="206"/>
      <c r="B4" s="20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09"/>
    </row>
    <row r="5" spans="1:8" s="34" customFormat="1" ht="27.75" customHeight="1" thickBot="1">
      <c r="A5" s="207"/>
      <c r="B5" s="204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10"/>
    </row>
    <row r="6" spans="1:8" ht="15" customHeight="1">
      <c r="A6" s="69" t="s">
        <v>116</v>
      </c>
      <c r="B6" s="168">
        <v>51077</v>
      </c>
      <c r="C6" s="168">
        <v>8420</v>
      </c>
      <c r="D6" s="168">
        <v>8153</v>
      </c>
      <c r="E6" s="168">
        <v>29612</v>
      </c>
      <c r="F6" s="168">
        <v>4871</v>
      </c>
      <c r="G6" s="168">
        <v>21</v>
      </c>
      <c r="H6" s="90" t="s">
        <v>77</v>
      </c>
    </row>
    <row r="7" spans="1:8" ht="15" customHeight="1">
      <c r="A7" s="66" t="s">
        <v>129</v>
      </c>
      <c r="B7" s="169">
        <v>161664</v>
      </c>
      <c r="C7" s="169">
        <v>3392</v>
      </c>
      <c r="D7" s="169">
        <v>19312</v>
      </c>
      <c r="E7" s="169">
        <v>123234</v>
      </c>
      <c r="F7" s="169">
        <v>15678</v>
      </c>
      <c r="G7" s="169">
        <v>48</v>
      </c>
      <c r="H7" s="91" t="s">
        <v>163</v>
      </c>
    </row>
    <row r="8" spans="1:8" ht="15" customHeight="1">
      <c r="A8" s="66" t="s">
        <v>134</v>
      </c>
      <c r="B8" s="169">
        <v>131891</v>
      </c>
      <c r="C8" s="169">
        <v>1162</v>
      </c>
      <c r="D8" s="169">
        <v>6383</v>
      </c>
      <c r="E8" s="169">
        <v>84282</v>
      </c>
      <c r="F8" s="169">
        <v>39953</v>
      </c>
      <c r="G8" s="169">
        <v>111</v>
      </c>
      <c r="H8" s="91" t="s">
        <v>88</v>
      </c>
    </row>
    <row r="9" spans="1:8" ht="15" customHeight="1">
      <c r="A9" s="66" t="s">
        <v>132</v>
      </c>
      <c r="B9" s="169">
        <v>163840</v>
      </c>
      <c r="C9" s="169">
        <v>904</v>
      </c>
      <c r="D9" s="169">
        <v>1798</v>
      </c>
      <c r="E9" s="169">
        <v>50532</v>
      </c>
      <c r="F9" s="169">
        <v>107828</v>
      </c>
      <c r="G9" s="169">
        <v>2778</v>
      </c>
      <c r="H9" s="67" t="s">
        <v>164</v>
      </c>
    </row>
    <row r="10" spans="1:8" ht="15" customHeight="1">
      <c r="A10" s="66" t="s">
        <v>131</v>
      </c>
      <c r="B10" s="169">
        <v>9072</v>
      </c>
      <c r="C10" s="169">
        <v>27</v>
      </c>
      <c r="D10" s="169">
        <v>14</v>
      </c>
      <c r="E10" s="169">
        <v>306</v>
      </c>
      <c r="F10" s="169">
        <v>5374</v>
      </c>
      <c r="G10" s="169">
        <v>3351</v>
      </c>
      <c r="H10" s="68" t="s">
        <v>122</v>
      </c>
    </row>
    <row r="11" spans="1:8" ht="15" customHeight="1">
      <c r="A11" s="73" t="s">
        <v>133</v>
      </c>
      <c r="B11" s="171">
        <v>517544</v>
      </c>
      <c r="C11" s="171">
        <v>13905</v>
      </c>
      <c r="D11" s="171">
        <v>35660</v>
      </c>
      <c r="E11" s="171">
        <v>287966</v>
      </c>
      <c r="F11" s="171">
        <v>173704</v>
      </c>
      <c r="G11" s="171">
        <v>6309</v>
      </c>
      <c r="H11" s="92" t="s">
        <v>13</v>
      </c>
    </row>
    <row r="12" spans="1:8" ht="24" customHeight="1" thickBot="1">
      <c r="A12" s="86" t="s">
        <v>171</v>
      </c>
      <c r="B12" s="163">
        <v>27013</v>
      </c>
      <c r="C12" s="163">
        <v>2296</v>
      </c>
      <c r="D12" s="163">
        <v>1397</v>
      </c>
      <c r="E12" s="163">
        <v>9915</v>
      </c>
      <c r="F12" s="163">
        <v>12882</v>
      </c>
      <c r="G12" s="163">
        <v>523</v>
      </c>
      <c r="H12" s="87" t="s">
        <v>224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18" t="s">
        <v>248</v>
      </c>
      <c r="B14" s="218"/>
      <c r="C14" s="218"/>
      <c r="D14" s="218"/>
      <c r="E14" s="218"/>
      <c r="F14" s="219" t="s">
        <v>239</v>
      </c>
      <c r="G14" s="219"/>
      <c r="H14" s="219"/>
    </row>
    <row r="15" spans="1:8" s="95" customFormat="1" ht="15" customHeight="1" thickBot="1">
      <c r="A15" s="75" t="s">
        <v>200</v>
      </c>
      <c r="C15" s="75"/>
      <c r="D15" s="75"/>
      <c r="E15" s="75"/>
      <c r="F15" s="220" t="s">
        <v>223</v>
      </c>
      <c r="G15" s="220"/>
      <c r="H15" s="220"/>
    </row>
    <row r="16" spans="1:8" s="34" customFormat="1" ht="15" customHeight="1">
      <c r="A16" s="205" t="s">
        <v>121</v>
      </c>
      <c r="B16" s="202" t="s">
        <v>170</v>
      </c>
      <c r="C16" s="211" t="s">
        <v>169</v>
      </c>
      <c r="D16" s="211"/>
      <c r="E16" s="211"/>
      <c r="F16" s="211"/>
      <c r="G16" s="211"/>
      <c r="H16" s="208" t="s">
        <v>92</v>
      </c>
    </row>
    <row r="17" spans="1:8" s="34" customFormat="1" ht="39" customHeight="1">
      <c r="A17" s="206"/>
      <c r="B17" s="203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209"/>
    </row>
    <row r="18" spans="1:8" s="34" customFormat="1" ht="27.75" customHeight="1" thickBot="1">
      <c r="A18" s="207"/>
      <c r="B18" s="204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10"/>
    </row>
    <row r="19" spans="1:8" s="38" customFormat="1" ht="15" customHeight="1">
      <c r="A19" s="69" t="s">
        <v>116</v>
      </c>
      <c r="B19" s="167">
        <v>5.785</v>
      </c>
      <c r="C19" s="167">
        <v>7.146</v>
      </c>
      <c r="D19" s="167">
        <v>5.539</v>
      </c>
      <c r="E19" s="167">
        <v>5.503</v>
      </c>
      <c r="F19" s="167">
        <v>5.572</v>
      </c>
      <c r="G19" s="167">
        <v>3.076</v>
      </c>
      <c r="H19" s="90" t="s">
        <v>77</v>
      </c>
    </row>
    <row r="20" spans="1:8" s="38" customFormat="1" ht="15" customHeight="1">
      <c r="A20" s="66" t="s">
        <v>129</v>
      </c>
      <c r="B20" s="164">
        <v>11.697</v>
      </c>
      <c r="C20" s="164">
        <v>14.127</v>
      </c>
      <c r="D20" s="164">
        <v>10.916</v>
      </c>
      <c r="E20" s="164">
        <v>11.493</v>
      </c>
      <c r="F20" s="164">
        <v>13.721</v>
      </c>
      <c r="G20" s="164">
        <v>18.16</v>
      </c>
      <c r="H20" s="91" t="s">
        <v>163</v>
      </c>
    </row>
    <row r="21" spans="1:8" s="38" customFormat="1" ht="15" customHeight="1">
      <c r="A21" s="66" t="s">
        <v>130</v>
      </c>
      <c r="B21" s="164">
        <v>27.146</v>
      </c>
      <c r="C21" s="164">
        <v>22.528</v>
      </c>
      <c r="D21" s="164">
        <v>28.308</v>
      </c>
      <c r="E21" s="164">
        <v>26.142</v>
      </c>
      <c r="F21" s="164">
        <v>28.981</v>
      </c>
      <c r="G21" s="164">
        <v>110.408</v>
      </c>
      <c r="H21" s="91" t="s">
        <v>88</v>
      </c>
    </row>
    <row r="22" spans="1:8" s="38" customFormat="1" ht="15" customHeight="1">
      <c r="A22" s="66" t="s">
        <v>132</v>
      </c>
      <c r="B22" s="164">
        <v>77.873</v>
      </c>
      <c r="C22" s="164">
        <v>29.62</v>
      </c>
      <c r="D22" s="164">
        <v>62.699</v>
      </c>
      <c r="E22" s="164">
        <v>60.272</v>
      </c>
      <c r="F22" s="164">
        <v>84.519</v>
      </c>
      <c r="G22" s="164">
        <v>165.606</v>
      </c>
      <c r="H22" s="67" t="s">
        <v>164</v>
      </c>
    </row>
    <row r="23" spans="1:8" s="38" customFormat="1" ht="15" customHeight="1">
      <c r="A23" s="66" t="s">
        <v>131</v>
      </c>
      <c r="B23" s="164">
        <v>504.3</v>
      </c>
      <c r="C23" s="164">
        <v>377.389</v>
      </c>
      <c r="D23" s="164">
        <v>467.543</v>
      </c>
      <c r="E23" s="164">
        <v>411.568</v>
      </c>
      <c r="F23" s="164">
        <v>408.413</v>
      </c>
      <c r="G23" s="164">
        <v>667.717</v>
      </c>
      <c r="H23" s="68" t="s">
        <v>122</v>
      </c>
    </row>
    <row r="24" spans="1:8" s="38" customFormat="1" ht="15.75" customHeight="1" thickBot="1">
      <c r="A24" s="71" t="s">
        <v>133</v>
      </c>
      <c r="B24" s="160">
        <v>44.635</v>
      </c>
      <c r="C24" s="160">
        <v>12.315</v>
      </c>
      <c r="D24" s="160">
        <v>15.59</v>
      </c>
      <c r="E24" s="160">
        <v>24.149</v>
      </c>
      <c r="F24" s="160">
        <v>73.162</v>
      </c>
      <c r="G24" s="160">
        <v>429.667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A16:A18"/>
    <mergeCell ref="B16:B18"/>
    <mergeCell ref="C16:G16"/>
    <mergeCell ref="H16:H18"/>
    <mergeCell ref="C3:G3"/>
    <mergeCell ref="H3:H5"/>
    <mergeCell ref="B3:B5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6" sqref="F6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25" t="s">
        <v>252</v>
      </c>
      <c r="B1" s="225"/>
      <c r="C1" s="225"/>
      <c r="D1" s="225"/>
      <c r="F1" s="226" t="s">
        <v>240</v>
      </c>
      <c r="G1" s="226"/>
    </row>
    <row r="2" spans="1:7" s="39" customFormat="1" ht="73.5" customHeight="1">
      <c r="A2" s="221"/>
      <c r="B2" s="101" t="s">
        <v>182</v>
      </c>
      <c r="C2" s="101" t="s">
        <v>175</v>
      </c>
      <c r="D2" s="101" t="s">
        <v>148</v>
      </c>
      <c r="E2" s="153" t="s">
        <v>201</v>
      </c>
      <c r="F2" s="101" t="s">
        <v>259</v>
      </c>
      <c r="G2" s="223"/>
    </row>
    <row r="3" spans="1:7" s="97" customFormat="1" ht="60" customHeight="1" thickBot="1">
      <c r="A3" s="222"/>
      <c r="B3" s="100" t="s">
        <v>174</v>
      </c>
      <c r="C3" s="100" t="s">
        <v>226</v>
      </c>
      <c r="D3" s="100" t="s">
        <v>86</v>
      </c>
      <c r="E3" s="146" t="s">
        <v>225</v>
      </c>
      <c r="F3" s="100" t="s">
        <v>260</v>
      </c>
      <c r="G3" s="224"/>
    </row>
    <row r="4" spans="1:9" s="39" customFormat="1" ht="18" customHeight="1">
      <c r="A4" s="98" t="s">
        <v>135</v>
      </c>
      <c r="B4" s="187">
        <v>168363</v>
      </c>
      <c r="C4" s="188">
        <v>8547.381</v>
      </c>
      <c r="D4" s="188">
        <v>100</v>
      </c>
      <c r="E4" s="188">
        <v>50.768</v>
      </c>
      <c r="F4" s="188">
        <v>23100.606</v>
      </c>
      <c r="G4" s="79" t="s">
        <v>75</v>
      </c>
      <c r="I4" s="176"/>
    </row>
    <row r="5" spans="1:9" ht="24" customHeight="1">
      <c r="A5" s="102" t="s">
        <v>136</v>
      </c>
      <c r="B5" s="189"/>
      <c r="C5" s="190"/>
      <c r="D5" s="190"/>
      <c r="E5" s="190"/>
      <c r="F5" s="190"/>
      <c r="G5" s="103" t="s">
        <v>228</v>
      </c>
      <c r="I5" s="176"/>
    </row>
    <row r="6" spans="1:9" ht="13.5" customHeight="1">
      <c r="A6" s="57" t="s">
        <v>119</v>
      </c>
      <c r="B6" s="189">
        <v>3543</v>
      </c>
      <c r="C6" s="190">
        <v>180.508</v>
      </c>
      <c r="D6" s="190">
        <v>2.112</v>
      </c>
      <c r="E6" s="190">
        <v>50.948</v>
      </c>
      <c r="F6" s="190">
        <v>456.244</v>
      </c>
      <c r="G6" s="94" t="s">
        <v>20</v>
      </c>
      <c r="I6" s="166"/>
    </row>
    <row r="7" spans="1:9" ht="13.5" customHeight="1">
      <c r="A7" s="58" t="s">
        <v>137</v>
      </c>
      <c r="B7" s="189">
        <v>17</v>
      </c>
      <c r="C7" s="190">
        <v>1.172</v>
      </c>
      <c r="D7" s="190">
        <v>0.014</v>
      </c>
      <c r="E7" s="190">
        <v>68.924</v>
      </c>
      <c r="F7" s="190">
        <v>2.903</v>
      </c>
      <c r="G7" s="78" t="s">
        <v>21</v>
      </c>
      <c r="I7" s="166"/>
    </row>
    <row r="8" spans="1:9" ht="13.5" customHeight="1">
      <c r="A8" s="58" t="s">
        <v>202</v>
      </c>
      <c r="B8" s="189">
        <v>2747</v>
      </c>
      <c r="C8" s="190">
        <v>135.157</v>
      </c>
      <c r="D8" s="190">
        <v>1.581</v>
      </c>
      <c r="E8" s="190">
        <v>49.202</v>
      </c>
      <c r="F8" s="190">
        <v>334.439</v>
      </c>
      <c r="G8" s="78" t="s">
        <v>22</v>
      </c>
      <c r="I8" s="166"/>
    </row>
    <row r="9" spans="1:9" ht="24" customHeight="1">
      <c r="A9" s="58" t="s">
        <v>177</v>
      </c>
      <c r="B9" s="189">
        <v>243</v>
      </c>
      <c r="C9" s="190">
        <v>13.6</v>
      </c>
      <c r="D9" s="190">
        <v>0.159</v>
      </c>
      <c r="E9" s="190">
        <v>55.965</v>
      </c>
      <c r="F9" s="190">
        <v>34.785</v>
      </c>
      <c r="G9" s="78" t="s">
        <v>176</v>
      </c>
      <c r="I9" s="166"/>
    </row>
    <row r="10" spans="1:9" ht="13.5" customHeight="1">
      <c r="A10" s="58" t="s">
        <v>138</v>
      </c>
      <c r="B10" s="189">
        <v>67</v>
      </c>
      <c r="C10" s="190">
        <v>3.898</v>
      </c>
      <c r="D10" s="190">
        <v>0.046</v>
      </c>
      <c r="E10" s="190">
        <v>58.179</v>
      </c>
      <c r="F10" s="190">
        <v>7.619</v>
      </c>
      <c r="G10" s="78" t="s">
        <v>23</v>
      </c>
      <c r="I10" s="166"/>
    </row>
    <row r="11" spans="1:9" ht="13.5" customHeight="1">
      <c r="A11" s="58" t="s">
        <v>139</v>
      </c>
      <c r="B11" s="189">
        <v>2</v>
      </c>
      <c r="C11" s="190">
        <v>0.16</v>
      </c>
      <c r="D11" s="190">
        <v>0.002</v>
      </c>
      <c r="E11" s="190">
        <v>80</v>
      </c>
      <c r="F11" s="190">
        <v>0.298</v>
      </c>
      <c r="G11" s="78" t="s">
        <v>24</v>
      </c>
      <c r="I11" s="166"/>
    </row>
    <row r="12" spans="1:9" ht="13.5" customHeight="1">
      <c r="A12" s="58" t="s">
        <v>140</v>
      </c>
      <c r="B12" s="189">
        <v>2</v>
      </c>
      <c r="C12" s="190">
        <v>0.037</v>
      </c>
      <c r="D12" s="190">
        <v>0</v>
      </c>
      <c r="E12" s="190">
        <v>18.25</v>
      </c>
      <c r="F12" s="190">
        <v>0.078</v>
      </c>
      <c r="G12" s="78" t="s">
        <v>25</v>
      </c>
      <c r="I12" s="166"/>
    </row>
    <row r="13" spans="1:9" ht="24">
      <c r="A13" s="154" t="s">
        <v>203</v>
      </c>
      <c r="B13" s="189">
        <v>3</v>
      </c>
      <c r="C13" s="190">
        <v>0.055</v>
      </c>
      <c r="D13" s="190">
        <v>0.001</v>
      </c>
      <c r="E13" s="190">
        <v>18.333</v>
      </c>
      <c r="F13" s="190">
        <v>0.147</v>
      </c>
      <c r="G13" s="78" t="s">
        <v>227</v>
      </c>
      <c r="I13" s="166"/>
    </row>
    <row r="14" spans="1:9" ht="13.5" customHeight="1">
      <c r="A14" s="58" t="s">
        <v>141</v>
      </c>
      <c r="B14" s="189">
        <v>8</v>
      </c>
      <c r="C14" s="190">
        <v>0.357</v>
      </c>
      <c r="D14" s="190">
        <v>0.004</v>
      </c>
      <c r="E14" s="190">
        <v>44.625</v>
      </c>
      <c r="F14" s="190">
        <v>1.135</v>
      </c>
      <c r="G14" s="78" t="s">
        <v>26</v>
      </c>
      <c r="I14" s="166"/>
    </row>
    <row r="15" spans="1:9" ht="24" customHeight="1">
      <c r="A15" s="58" t="s">
        <v>204</v>
      </c>
      <c r="B15" s="189">
        <v>12</v>
      </c>
      <c r="C15" s="190">
        <v>0.689</v>
      </c>
      <c r="D15" s="190">
        <v>0.008</v>
      </c>
      <c r="E15" s="190">
        <v>57.425</v>
      </c>
      <c r="F15" s="190">
        <v>1.972</v>
      </c>
      <c r="G15" s="78" t="s">
        <v>27</v>
      </c>
      <c r="I15" s="166"/>
    </row>
    <row r="16" spans="1:9" ht="13.5" customHeight="1">
      <c r="A16" s="58" t="s">
        <v>142</v>
      </c>
      <c r="B16" s="189">
        <v>442</v>
      </c>
      <c r="C16" s="190">
        <v>25.384</v>
      </c>
      <c r="D16" s="190">
        <v>0.297</v>
      </c>
      <c r="E16" s="190">
        <v>57.43</v>
      </c>
      <c r="F16" s="190">
        <v>72.867</v>
      </c>
      <c r="G16" s="78" t="s">
        <v>28</v>
      </c>
      <c r="I16" s="166"/>
    </row>
    <row r="17" spans="1:9" ht="12.75" customHeight="1">
      <c r="A17" s="57" t="s">
        <v>143</v>
      </c>
      <c r="B17" s="189">
        <v>53878</v>
      </c>
      <c r="C17" s="190">
        <v>3098.633</v>
      </c>
      <c r="D17" s="190">
        <v>36.252</v>
      </c>
      <c r="E17" s="190">
        <v>57.512</v>
      </c>
      <c r="F17" s="190">
        <v>7417.01</v>
      </c>
      <c r="G17" s="94" t="s">
        <v>29</v>
      </c>
      <c r="I17" s="166"/>
    </row>
    <row r="18" spans="1:9" ht="12.75" customHeight="1">
      <c r="A18" s="57" t="s">
        <v>95</v>
      </c>
      <c r="B18" s="189">
        <v>3954</v>
      </c>
      <c r="C18" s="190">
        <v>207.541</v>
      </c>
      <c r="D18" s="190">
        <v>2.428</v>
      </c>
      <c r="E18" s="190">
        <v>52.489</v>
      </c>
      <c r="F18" s="190">
        <v>620.5</v>
      </c>
      <c r="G18" s="94" t="s">
        <v>30</v>
      </c>
      <c r="I18" s="166"/>
    </row>
    <row r="19" spans="1:9" ht="12.75" customHeight="1">
      <c r="A19" s="57" t="s">
        <v>96</v>
      </c>
      <c r="B19" s="189">
        <v>5806</v>
      </c>
      <c r="C19" s="190">
        <v>504.616</v>
      </c>
      <c r="D19" s="190">
        <v>5.904</v>
      </c>
      <c r="E19" s="190">
        <v>86.913</v>
      </c>
      <c r="F19" s="190">
        <v>2024.227</v>
      </c>
      <c r="G19" s="94" t="s">
        <v>31</v>
      </c>
      <c r="I19" s="166"/>
    </row>
    <row r="20" spans="1:9" ht="12.75" customHeight="1">
      <c r="A20" s="57" t="s">
        <v>144</v>
      </c>
      <c r="B20" s="189">
        <v>11498</v>
      </c>
      <c r="C20" s="190">
        <v>979.227</v>
      </c>
      <c r="D20" s="190">
        <v>11.456</v>
      </c>
      <c r="E20" s="190">
        <v>85.165</v>
      </c>
      <c r="F20" s="190">
        <v>3301.412</v>
      </c>
      <c r="G20" s="94" t="s">
        <v>32</v>
      </c>
      <c r="I20" s="166"/>
    </row>
    <row r="21" spans="1:9" ht="24.75" customHeight="1">
      <c r="A21" s="57" t="s">
        <v>179</v>
      </c>
      <c r="B21" s="189">
        <v>1722</v>
      </c>
      <c r="C21" s="190">
        <v>145.803</v>
      </c>
      <c r="D21" s="190">
        <v>1.706</v>
      </c>
      <c r="E21" s="190">
        <v>84.67</v>
      </c>
      <c r="F21" s="190">
        <v>530.455</v>
      </c>
      <c r="G21" s="94" t="s">
        <v>178</v>
      </c>
      <c r="I21" s="166"/>
    </row>
    <row r="22" spans="1:9" ht="24.75" customHeight="1">
      <c r="A22" s="57" t="s">
        <v>180</v>
      </c>
      <c r="B22" s="189">
        <v>372</v>
      </c>
      <c r="C22" s="190">
        <v>16.166</v>
      </c>
      <c r="D22" s="190">
        <v>0.189</v>
      </c>
      <c r="E22" s="190">
        <v>43.456</v>
      </c>
      <c r="F22" s="190">
        <v>33.735</v>
      </c>
      <c r="G22" s="94" t="s">
        <v>83</v>
      </c>
      <c r="I22" s="166"/>
    </row>
    <row r="23" spans="1:9" ht="12.75" customHeight="1">
      <c r="A23" s="57" t="s">
        <v>145</v>
      </c>
      <c r="B23" s="189">
        <v>87590</v>
      </c>
      <c r="C23" s="190">
        <v>3414.889</v>
      </c>
      <c r="D23" s="190">
        <v>39.952</v>
      </c>
      <c r="E23" s="190">
        <v>38.987</v>
      </c>
      <c r="F23" s="190">
        <v>8717.023</v>
      </c>
      <c r="G23" s="94" t="s">
        <v>33</v>
      </c>
      <c r="I23" s="166"/>
    </row>
    <row r="24" spans="1:9" ht="13.5" customHeight="1">
      <c r="A24" s="58" t="s">
        <v>146</v>
      </c>
      <c r="B24" s="189">
        <v>70478</v>
      </c>
      <c r="C24" s="190">
        <v>2577.917</v>
      </c>
      <c r="D24" s="190">
        <v>30.16</v>
      </c>
      <c r="E24" s="190">
        <v>36.578</v>
      </c>
      <c r="F24" s="190">
        <v>6457.908</v>
      </c>
      <c r="G24" s="104" t="s">
        <v>162</v>
      </c>
      <c r="I24" s="166"/>
    </row>
    <row r="25" spans="1:9" ht="13.5" customHeight="1" thickBot="1">
      <c r="A25" s="99" t="s">
        <v>147</v>
      </c>
      <c r="B25" s="191">
        <v>146</v>
      </c>
      <c r="C25" s="165">
        <v>121.198</v>
      </c>
      <c r="D25" s="165">
        <v>1.418</v>
      </c>
      <c r="E25" s="165">
        <v>830.12</v>
      </c>
      <c r="F25" s="165">
        <v>600.683</v>
      </c>
      <c r="G25" s="105" t="s">
        <v>161</v>
      </c>
      <c r="I25" s="166"/>
    </row>
    <row r="26" spans="2:6" ht="12.75" customHeight="1">
      <c r="B26" s="155"/>
      <c r="C26" s="155"/>
      <c r="D26" s="155"/>
      <c r="E26" s="155"/>
      <c r="F26" s="155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A1:D1"/>
    <mergeCell ref="F1:G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9" sqref="C9:C1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18" t="s">
        <v>253</v>
      </c>
      <c r="B1" s="218"/>
      <c r="C1" s="218"/>
      <c r="D1" s="143" t="s">
        <v>241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27"/>
      <c r="B3" s="101" t="s">
        <v>181</v>
      </c>
      <c r="C3" s="101" t="s">
        <v>148</v>
      </c>
      <c r="D3" s="229"/>
    </row>
    <row r="4" spans="1:4" s="49" customFormat="1" ht="39.75" customHeight="1" thickBot="1">
      <c r="A4" s="228"/>
      <c r="B4" s="145" t="s">
        <v>123</v>
      </c>
      <c r="C4" s="100" t="s">
        <v>85</v>
      </c>
      <c r="D4" s="230"/>
    </row>
    <row r="5" spans="1:4" s="29" customFormat="1" ht="15.75" customHeight="1">
      <c r="A5" s="98" t="s">
        <v>135</v>
      </c>
      <c r="B5" s="195">
        <v>8547.381</v>
      </c>
      <c r="C5" s="195">
        <v>100</v>
      </c>
      <c r="D5" s="114" t="s">
        <v>75</v>
      </c>
    </row>
    <row r="6" spans="1:4" ht="15.75" customHeight="1">
      <c r="A6" s="115" t="s">
        <v>149</v>
      </c>
      <c r="B6" s="196"/>
      <c r="C6" s="196"/>
      <c r="D6" s="116" t="s">
        <v>78</v>
      </c>
    </row>
    <row r="7" spans="1:4" ht="15.75" customHeight="1">
      <c r="A7" s="117" t="s">
        <v>97</v>
      </c>
      <c r="B7" s="196">
        <v>4601.823</v>
      </c>
      <c r="C7" s="196">
        <v>53.839</v>
      </c>
      <c r="D7" s="78" t="s">
        <v>80</v>
      </c>
    </row>
    <row r="8" spans="1:4" ht="15.75" customHeight="1">
      <c r="A8" s="117" t="s">
        <v>150</v>
      </c>
      <c r="B8" s="196">
        <v>3945.558</v>
      </c>
      <c r="C8" s="196">
        <v>46.161</v>
      </c>
      <c r="D8" s="78" t="s">
        <v>79</v>
      </c>
    </row>
    <row r="9" spans="1:4" ht="30" customHeight="1">
      <c r="A9" s="118" t="s">
        <v>183</v>
      </c>
      <c r="B9" s="196">
        <v>0.982</v>
      </c>
      <c r="C9" s="196">
        <v>0.011</v>
      </c>
      <c r="D9" s="104" t="s">
        <v>184</v>
      </c>
    </row>
    <row r="10" spans="1:4" ht="30" customHeight="1">
      <c r="A10" s="119" t="s">
        <v>152</v>
      </c>
      <c r="B10" s="196">
        <v>1267.512</v>
      </c>
      <c r="C10" s="196">
        <v>14.829</v>
      </c>
      <c r="D10" s="104" t="s">
        <v>229</v>
      </c>
    </row>
    <row r="11" spans="1:4" ht="15" customHeight="1">
      <c r="A11" s="119" t="s">
        <v>151</v>
      </c>
      <c r="B11" s="196">
        <v>0</v>
      </c>
      <c r="C11" s="196">
        <v>0</v>
      </c>
      <c r="D11" s="120" t="s">
        <v>98</v>
      </c>
    </row>
    <row r="12" spans="1:4" ht="30" customHeight="1">
      <c r="A12" s="119" t="s">
        <v>187</v>
      </c>
      <c r="B12" s="196">
        <v>2274.579</v>
      </c>
      <c r="C12" s="196">
        <v>26.611</v>
      </c>
      <c r="D12" s="120" t="s">
        <v>99</v>
      </c>
    </row>
    <row r="13" spans="1:4" ht="30" customHeight="1">
      <c r="A13" s="59" t="s">
        <v>153</v>
      </c>
      <c r="B13" s="196">
        <v>54.513</v>
      </c>
      <c r="C13" s="196">
        <v>0.638</v>
      </c>
      <c r="D13" s="120" t="s">
        <v>100</v>
      </c>
    </row>
    <row r="14" spans="1:4" ht="30" customHeight="1">
      <c r="A14" s="119" t="s">
        <v>186</v>
      </c>
      <c r="B14" s="196">
        <v>347.973</v>
      </c>
      <c r="C14" s="196">
        <v>4.071</v>
      </c>
      <c r="D14" s="121" t="s">
        <v>185</v>
      </c>
    </row>
    <row r="15" spans="1:4" ht="30" customHeight="1" thickBot="1">
      <c r="A15" s="122" t="s">
        <v>208</v>
      </c>
      <c r="B15" s="165" t="s">
        <v>257</v>
      </c>
      <c r="C15" s="165" t="s">
        <v>257</v>
      </c>
      <c r="D15" s="123" t="s">
        <v>209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Dakina</cp:lastModifiedBy>
  <cp:lastPrinted>2021-03-25T09:29:50Z</cp:lastPrinted>
  <dcterms:created xsi:type="dcterms:W3CDTF">2001-04-20T12:02:46Z</dcterms:created>
  <dcterms:modified xsi:type="dcterms:W3CDTF">2021-05-21T03:04:39Z</dcterms:modified>
  <cp:category/>
  <cp:version/>
  <cp:contentType/>
  <cp:contentStatus/>
</cp:coreProperties>
</file>