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380" windowHeight="10800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'T1-2'!$A$1:$I$25</definedName>
    <definedName name="_xlnm.Print_Area" localSheetId="2">'T3-4'!$A$1:$H$26</definedName>
    <definedName name="_xlnm.Print_Area" localSheetId="5">'T5-6'!$A$1:$I$25</definedName>
    <definedName name="_xlnm.Print_Area" localSheetId="9">'Т9'!#REF!</definedName>
  </definedNames>
  <calcPr fullCalcOnLoad="1"/>
</workbook>
</file>

<file path=xl/sharedStrings.xml><?xml version="1.0" encoding="utf-8"?>
<sst xmlns="http://schemas.openxmlformats.org/spreadsheetml/2006/main" count="509" uniqueCount="297">
  <si>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</si>
  <si>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</si>
  <si>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</si>
  <si>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</si>
  <si>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</si>
  <si>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</si>
  <si>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</si>
  <si>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</si>
  <si>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</si>
  <si>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</si>
  <si>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</si>
  <si>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</si>
  <si>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</si>
  <si>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</si>
  <si>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</si>
  <si>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</si>
  <si>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</si>
  <si>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</si>
  <si>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</si>
  <si>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</si>
  <si>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</si>
  <si>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</si>
  <si>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</si>
  <si>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</si>
  <si>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</si>
  <si>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</si>
  <si>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</si>
  <si>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</si>
  <si>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</si>
  <si>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</si>
  <si>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</si>
  <si>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</si>
  <si>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</si>
  <si>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</si>
  <si>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</si>
  <si>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</si>
  <si>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</si>
  <si>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</si>
  <si>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</si>
  <si>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</si>
  <si>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</si>
  <si>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</si>
  <si>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</si>
  <si>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</si>
  <si>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</si>
  <si>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</si>
  <si>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</si>
  <si>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</si>
  <si>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</si>
  <si>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</si>
  <si>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</si>
  <si>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</si>
  <si>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</si>
  <si>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</si>
  <si>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</si>
  <si>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</si>
  <si>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</si>
  <si>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</si>
  <si>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</si>
  <si>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</si>
  <si>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</si>
  <si>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</si>
  <si>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</si>
  <si>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</si>
  <si>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</si>
  <si>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</si>
  <si>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</si>
  <si>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</si>
  <si>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</si>
  <si>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</si>
  <si>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</si>
  <si>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</si>
  <si>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</si>
  <si>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</si>
  <si>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</si>
  <si>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</si>
  <si>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</si>
  <si>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</si>
  <si>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</si>
  <si>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</si>
  <si>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</si>
  <si>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</si>
  <si>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</si>
  <si>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</si>
  <si>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</si>
  <si>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</si>
  <si>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Причитающаяся  сумма  возврата  кредита 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</si>
  <si>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</si>
  <si>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</si>
  <si>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</si>
  <si>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</si>
  <si>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</si>
  <si>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</si>
  <si>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</si>
  <si>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</si>
  <si>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</si>
  <si>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</si>
  <si>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</si>
  <si>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</si>
  <si>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</si>
  <si>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</si>
  <si>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</si>
  <si>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</si>
  <si>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</si>
  <si>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</si>
  <si>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</si>
  <si>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</si>
  <si>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</si>
  <si>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</si>
  <si>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</si>
  <si>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</si>
  <si>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</si>
  <si>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</si>
  <si>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</si>
  <si>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</si>
  <si>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</si>
  <si>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</si>
  <si>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</si>
  <si>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</si>
  <si>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</si>
  <si>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</si>
  <si>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</si>
  <si>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</si>
  <si>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</si>
  <si>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</si>
  <si>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</si>
  <si>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</si>
  <si>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</si>
  <si>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</si>
  <si>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>микронасыя алуучулардын саны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</si>
  <si>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</si>
  <si>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</si>
  <si>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</si>
  <si>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</si>
  <si>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</si>
  <si>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</si>
  <si>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</si>
  <si>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</si>
  <si>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</si>
  <si>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</si>
  <si>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</si>
  <si>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</si>
  <si>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</si>
  <si>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</si>
  <si>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</si>
  <si>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</si>
  <si>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</si>
  <si>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</si>
  <si>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</si>
  <si>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</si>
  <si>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</si>
  <si>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чет өлкөлүк финансылык - насыя уюмдарынын жана донорлорунун насыялары</t>
  </si>
  <si>
    <t>КРдин донордук уюмдарынан  насыялары жана карыздары</t>
  </si>
  <si>
    <t>КРдин финансылык-насыя уюмдарынын  насыялары жана карыздары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</si>
  <si>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</si>
  <si>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</si>
  <si>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</si>
  <si>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</si>
  <si>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</si>
  <si>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</si>
  <si>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</si>
  <si>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</si>
  <si>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</si>
  <si>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</si>
  <si>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</si>
  <si>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</si>
  <si>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калкты микронасыялоо боюнча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</si>
  <si>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</si>
  <si>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</si>
  <si>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</si>
  <si>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</si>
  <si>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</si>
  <si>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</si>
  <si>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</si>
  <si>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</si>
  <si>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t>алган микронасыялардын максаты</t>
  </si>
  <si>
    <t xml:space="preserve">                            микронасыялардын кайтарылышы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</si>
  <si>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</si>
  <si>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>чет өлкөлүк финансылык-насыя уюмдарынын насыялары</t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</si>
  <si>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</si>
  <si>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</si>
  <si>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</si>
  <si>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</si>
  <si>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</si>
  <si>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</si>
  <si>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</si>
  <si>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берилген микронасыялардын көлөмү</t>
  </si>
  <si>
    <t>Жеке жактарга   берилген микронасыялардын өлчөмү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</si>
  <si>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</si>
  <si>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</si>
  <si>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</si>
  <si>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</si>
  <si>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</si>
  <si>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</si>
  <si>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</si>
  <si>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</si>
  <si>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</si>
  <si>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</si>
  <si>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</si>
  <si>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</si>
  <si>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>50 миң.сомдон жогору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</si>
  <si>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</si>
  <si>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</si>
  <si>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</si>
  <si>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</si>
  <si>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</si>
  <si>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Төлөнгөн насылар</t>
  </si>
  <si>
    <t xml:space="preserve">Потенциалдуу чыгымдарды жабуу үчүн резервдин эсебинен чыгышталган насыялар </t>
  </si>
  <si>
    <t>Берилген микронасыялар – бардыгы</t>
  </si>
  <si>
    <t>керектөө насыялары</t>
  </si>
  <si>
    <t>ипотека түрүндөгү насыя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</si>
  <si>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</si>
  <si>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</si>
  <si>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>-</t>
  </si>
  <si>
    <t>Средневзвешенная годовая процентная</t>
  </si>
  <si>
    <t>ставка по микрокредитам, выданным</t>
  </si>
  <si>
    <t>микронасыялардын орто эсеп менен</t>
  </si>
  <si>
    <t>жылдык пайыздык  ставкасы</t>
  </si>
  <si>
    <t xml:space="preserve">                                       алган микронасыялары боюнча</t>
  </si>
  <si>
    <t xml:space="preserve">                                       карыздары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</si>
  <si>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</si>
  <si>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</si>
  <si>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</si>
  <si>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микронасыянын орто өлчөмдөгү карызы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</si>
  <si>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</si>
  <si>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</si>
  <si>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</si>
  <si>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</si>
  <si>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t xml:space="preserve">                           боюнча аялдардын микронасыялаштыруу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</si>
  <si>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</si>
  <si>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Заместитель Председателя                                                                 Текеева Л.А.</t>
  </si>
  <si>
    <t>Кайтарылуучу насыянын тиешелүү
 суммасы</t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</si>
  <si>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</si>
  <si>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</si>
  <si>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Бишкек- 2017</t>
  </si>
  <si>
    <t>(процентов)</t>
  </si>
  <si>
    <t>(пайызы)</t>
  </si>
  <si>
    <t>Берилген насыялардын суммасы 
млн.сом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</si>
  <si>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</si>
  <si>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Насыянын орточо өлчөмү 
миң сом</t>
  </si>
  <si>
    <t>Берилген насыялар боюнча карыздар 
млн.сом</t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</si>
  <si>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</si>
  <si>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</si>
  <si>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</si>
  <si>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</si>
  <si>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</si>
  <si>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</si>
  <si>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</si>
  <si>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</si>
  <si>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</si>
  <si>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</si>
  <si>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</si>
  <si>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</si>
  <si>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</si>
  <si>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</si>
  <si>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</si>
  <si>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</si>
  <si>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</si>
  <si>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</si>
  <si>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</si>
  <si>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</si>
  <si>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</si>
  <si>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в январе - июне 2017г.</t>
  </si>
  <si>
    <t xml:space="preserve">2017-ж. январь - июнда калкка </t>
  </si>
  <si>
    <t>населению в январе - июне 2017г.</t>
  </si>
  <si>
    <t>2017-ж. январь - июнда берилген</t>
  </si>
  <si>
    <t xml:space="preserve">4-Таблицасы.              2017 - ж. 1 - июлга карата калкктын </t>
  </si>
  <si>
    <t>микрокредитам, по состоянию на 1 июля  2017г.</t>
  </si>
  <si>
    <t>2017 - ж. 1 - июлга карата микронасыя</t>
  </si>
  <si>
    <t>задолженность по состоянию на 1 июля 2017г.</t>
  </si>
  <si>
    <t>2017 - ж. 1 - июлга карата 1 алуучуга</t>
  </si>
  <si>
    <t>1 получателя по состоянию на 1 июля 2017г</t>
  </si>
  <si>
    <t xml:space="preserve">2017-ж. январь - июнда калктын </t>
  </si>
  <si>
    <t xml:space="preserve">8-Таблицасы. 2017-ж. январь - июнда калкты микронасыялаштыруу </t>
  </si>
  <si>
    <t>населения в январе - июне  2017г.</t>
  </si>
  <si>
    <t xml:space="preserve">10-Таблицасы. 2017-ж. январь - июнда аймактар </t>
  </si>
  <si>
    <t xml:space="preserve"> в январе - июне 2017г.</t>
  </si>
  <si>
    <t>11-Таблицасы. 2017-ж. январь - июнда</t>
  </si>
  <si>
    <t>Возвратность микрокредитов  в  январе - июне 2017г.</t>
  </si>
  <si>
    <t>2017- ж. январь - июнундагы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</si>
  <si>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</si>
  <si>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</si>
  <si>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</si>
  <si>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</si>
  <si>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</si>
  <si>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</si>
  <si>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1 насыянын орто эсеби миң сом
Средний размер  1  кредита, 
тысяч сомов</t>
  </si>
  <si>
    <t>Отчеттук мезгилдин аягына карата карыздар
Задолженность на конец отчетного периода</t>
  </si>
  <si>
    <t>Алуучулардын саны
 (адам)</t>
  </si>
  <si>
    <t>Суммасы,
 млн. сомов</t>
  </si>
  <si>
    <t>Число 
получателей,</t>
  </si>
  <si>
    <t>Сумма,
 млн. сомов</t>
  </si>
  <si>
    <t xml:space="preserve">Таблица 9. </t>
  </si>
  <si>
    <t xml:space="preserve">Микрокредитование населения по территории </t>
  </si>
  <si>
    <t>калкка микронасыя берүү</t>
  </si>
  <si>
    <r>
      <t xml:space="preserve">Микронасыяларды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</si>
  <si>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 xml:space="preserve">2017-ж.январь - июнда аймактар боюнча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</si>
</sst>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69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5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6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 applyProtection="1">
      <alignment horizontal="center" vertical="top" wrapText="1"/>
      <protection locked="0"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wrapText="1" indent="1"/>
    </xf>
    <xf numFmtId="0" fontId="7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22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wrapText="1"/>
      <protection locked="0"/>
    </xf>
    <xf numFmtId="172" fontId="8" fillId="0" borderId="16" xfId="0" applyNumberFormat="1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22" fillId="0" borderId="28" xfId="0" applyFont="1" applyBorder="1" applyAlignment="1" applyProtection="1">
      <alignment horizontal="center" vertical="top" wrapText="1"/>
      <protection locked="0"/>
    </xf>
    <xf numFmtId="0" fontId="22" fillId="0" borderId="29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22" xfId="0" applyNumberFormat="1" applyFont="1" applyBorder="1" applyAlignment="1">
      <alignment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2" xfId="0" applyNumberFormat="1" applyFont="1" applyBorder="1" applyAlignment="1">
      <alignment wrapText="1"/>
    </xf>
    <xf numFmtId="3" fontId="8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 wrapText="1" indent="1"/>
    </xf>
    <xf numFmtId="0" fontId="15" fillId="0" borderId="23" xfId="0" applyNumberFormat="1" applyFont="1" applyBorder="1" applyAlignment="1">
      <alignment wrapText="1"/>
    </xf>
    <xf numFmtId="0" fontId="8" fillId="0" borderId="26" xfId="0" applyFont="1" applyBorder="1" applyAlignment="1">
      <alignment horizontal="left" wrapText="1" indent="1"/>
    </xf>
    <xf numFmtId="0" fontId="15" fillId="0" borderId="24" xfId="0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26" xfId="0" applyFont="1" applyBorder="1" applyAlignment="1" applyProtection="1">
      <alignment wrapText="1"/>
      <protection locked="0"/>
    </xf>
    <xf numFmtId="0" fontId="8" fillId="0" borderId="23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8" fillId="0" borderId="23" xfId="0" applyFont="1" applyBorder="1" applyAlignment="1">
      <alignment horizontal="left" wrapText="1" inden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 indent="2"/>
    </xf>
    <xf numFmtId="49" fontId="8" fillId="0" borderId="22" xfId="0" applyNumberFormat="1" applyFont="1" applyFill="1" applyBorder="1" applyAlignment="1">
      <alignment horizontal="left" wrapText="1" indent="2"/>
    </xf>
    <xf numFmtId="0" fontId="26" fillId="0" borderId="23" xfId="0" applyFont="1" applyBorder="1" applyAlignment="1">
      <alignment horizontal="left" wrapText="1" indent="2"/>
    </xf>
    <xf numFmtId="0" fontId="8" fillId="0" borderId="25" xfId="53" applyFont="1" applyFill="1" applyBorder="1" applyAlignment="1">
      <alignment horizontal="left" wrapText="1" indent="2"/>
      <protection/>
    </xf>
    <xf numFmtId="0" fontId="26" fillId="0" borderId="25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26" fillId="0" borderId="26" xfId="0" applyFont="1" applyBorder="1" applyAlignment="1">
      <alignment horizontal="left" wrapText="1" indent="2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/>
    </xf>
    <xf numFmtId="0" fontId="6" fillId="0" borderId="1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179" fontId="8" fillId="0" borderId="32" xfId="0" applyNumberFormat="1" applyFont="1" applyBorder="1" applyAlignment="1">
      <alignment horizontal="right" indent="2"/>
    </xf>
    <xf numFmtId="179" fontId="8" fillId="0" borderId="0" xfId="0" applyNumberFormat="1" applyFont="1" applyBorder="1" applyAlignment="1">
      <alignment horizontal="right" indent="2"/>
    </xf>
    <xf numFmtId="179" fontId="15" fillId="0" borderId="16" xfId="0" applyNumberFormat="1" applyFont="1" applyBorder="1" applyAlignment="1" applyProtection="1">
      <alignment horizontal="right" wrapText="1" indent="2"/>
      <protection locked="0"/>
    </xf>
    <xf numFmtId="3" fontId="8" fillId="0" borderId="0" xfId="0" applyNumberFormat="1" applyFont="1" applyBorder="1" applyAlignment="1">
      <alignment horizontal="right" indent="2"/>
    </xf>
    <xf numFmtId="3" fontId="15" fillId="0" borderId="16" xfId="0" applyNumberFormat="1" applyFont="1" applyBorder="1" applyAlignment="1">
      <alignment horizontal="right" indent="2"/>
    </xf>
    <xf numFmtId="179" fontId="8" fillId="0" borderId="16" xfId="0" applyNumberFormat="1" applyFont="1" applyBorder="1" applyAlignment="1">
      <alignment horizontal="right" indent="2"/>
    </xf>
    <xf numFmtId="179" fontId="15" fillId="0" borderId="0" xfId="0" applyNumberFormat="1" applyFont="1" applyBorder="1" applyAlignment="1">
      <alignment horizontal="right" indent="2"/>
    </xf>
    <xf numFmtId="3" fontId="8" fillId="0" borderId="32" xfId="0" applyNumberFormat="1" applyFont="1" applyBorder="1" applyAlignment="1">
      <alignment horizontal="right" indent="2"/>
    </xf>
    <xf numFmtId="3" fontId="15" fillId="0" borderId="0" xfId="0" applyNumberFormat="1" applyFont="1" applyBorder="1" applyAlignment="1">
      <alignment horizontal="right" indent="2"/>
    </xf>
    <xf numFmtId="3" fontId="8" fillId="0" borderId="16" xfId="0" applyNumberFormat="1" applyFont="1" applyBorder="1" applyAlignment="1">
      <alignment horizontal="right" indent="2"/>
    </xf>
    <xf numFmtId="179" fontId="15" fillId="0" borderId="16" xfId="0" applyNumberFormat="1" applyFont="1" applyBorder="1" applyAlignment="1">
      <alignment horizontal="right" indent="2"/>
    </xf>
    <xf numFmtId="3" fontId="15" fillId="0" borderId="32" xfId="0" applyNumberFormat="1" applyFont="1" applyBorder="1" applyAlignment="1">
      <alignment horizontal="right" indent="2"/>
    </xf>
    <xf numFmtId="179" fontId="15" fillId="0" borderId="32" xfId="0" applyNumberFormat="1" applyFont="1" applyBorder="1" applyAlignment="1">
      <alignment horizontal="right" indent="2"/>
    </xf>
    <xf numFmtId="172" fontId="15" fillId="0" borderId="0" xfId="0" applyNumberFormat="1" applyFont="1" applyBorder="1" applyAlignment="1">
      <alignment horizontal="right" indent="2"/>
    </xf>
    <xf numFmtId="179" fontId="6" fillId="0" borderId="0" xfId="0" applyNumberFormat="1" applyFont="1" applyBorder="1" applyAlignment="1">
      <alignment horizontal="right" wrapText="1" indent="2"/>
    </xf>
    <xf numFmtId="179" fontId="7" fillId="0" borderId="0" xfId="0" applyNumberFormat="1" applyFont="1" applyBorder="1" applyAlignment="1">
      <alignment horizontal="right" wrapText="1" indent="2"/>
    </xf>
    <xf numFmtId="179" fontId="7" fillId="0" borderId="16" xfId="0" applyNumberFormat="1" applyFont="1" applyBorder="1" applyAlignment="1">
      <alignment horizontal="right" wrapText="1" indent="2"/>
    </xf>
    <xf numFmtId="0" fontId="15" fillId="0" borderId="0" xfId="0" applyFont="1" applyBorder="1" applyAlignment="1">
      <alignment horizontal="right" indent="2"/>
    </xf>
    <xf numFmtId="3" fontId="15" fillId="0" borderId="0" xfId="0" applyNumberFormat="1" applyFont="1" applyBorder="1" applyAlignment="1">
      <alignment horizontal="right" indent="3"/>
    </xf>
    <xf numFmtId="3" fontId="8" fillId="0" borderId="0" xfId="0" applyNumberFormat="1" applyFont="1" applyBorder="1" applyAlignment="1">
      <alignment horizontal="right" indent="3"/>
    </xf>
    <xf numFmtId="3" fontId="8" fillId="0" borderId="16" xfId="0" applyNumberFormat="1" applyFont="1" applyBorder="1" applyAlignment="1">
      <alignment horizontal="right" indent="3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/>
    </xf>
    <xf numFmtId="0" fontId="15" fillId="0" borderId="15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horizontal="left" indent="1"/>
    </xf>
    <xf numFmtId="172" fontId="0" fillId="0" borderId="0" xfId="0" applyNumberFormat="1" applyAlignment="1">
      <alignment/>
    </xf>
    <xf numFmtId="0" fontId="7" fillId="0" borderId="0" xfId="0" applyFont="1" applyAlignment="1">
      <alignment wrapText="1"/>
    </xf>
    <xf numFmtId="172" fontId="8" fillId="0" borderId="0" xfId="0" applyNumberFormat="1" applyFont="1" applyBorder="1" applyAlignment="1">
      <alignment horizontal="right" wrapText="1" indent="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4</xdr:row>
      <xdr:rowOff>28575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5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121" customFormat="1" ht="31.5" customHeight="1">
      <c r="A1" s="87" t="s">
        <v>233</v>
      </c>
    </row>
    <row r="2" ht="25.5">
      <c r="A2" s="187" t="s">
        <v>232</v>
      </c>
    </row>
    <row r="8" ht="27">
      <c r="A8" s="33" t="s">
        <v>279</v>
      </c>
    </row>
    <row r="9" ht="27">
      <c r="A9" s="33" t="s">
        <v>166</v>
      </c>
    </row>
    <row r="10" ht="27">
      <c r="A10" s="33" t="s">
        <v>167</v>
      </c>
    </row>
    <row r="11" s="122" customFormat="1" ht="20.25"/>
    <row r="12" s="122" customFormat="1" ht="20.25"/>
    <row r="13" ht="12">
      <c r="A13" s="30" t="s">
        <v>212</v>
      </c>
    </row>
    <row r="14" ht="26.25">
      <c r="A14" s="88" t="s">
        <v>83</v>
      </c>
    </row>
    <row r="15" ht="26.25">
      <c r="A15" s="88" t="s">
        <v>99</v>
      </c>
    </row>
    <row r="16" ht="26.25">
      <c r="A16" s="88" t="s">
        <v>262</v>
      </c>
    </row>
    <row r="25" ht="25.5">
      <c r="A25" s="34" t="s">
        <v>234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3" sqref="G13"/>
    </sheetView>
  </sheetViews>
  <sheetFormatPr defaultColWidth="9.00390625" defaultRowHeight="12.75"/>
  <cols>
    <col min="1" max="1" width="23.00390625" style="0" customWidth="1"/>
    <col min="2" max="7" width="16.75390625" style="0" customWidth="1"/>
  </cols>
  <sheetData>
    <row r="1" spans="1:5" ht="15.75">
      <c r="A1" s="42" t="s">
        <v>292</v>
      </c>
      <c r="B1" s="42" t="s">
        <v>296</v>
      </c>
      <c r="C1" s="42"/>
      <c r="D1" s="42"/>
      <c r="E1" s="42" t="s">
        <v>293</v>
      </c>
    </row>
    <row r="2" spans="2:5" ht="15.75">
      <c r="B2" s="42" t="s">
        <v>294</v>
      </c>
      <c r="E2" s="42" t="s">
        <v>262</v>
      </c>
    </row>
    <row r="3" spans="1:7" ht="77.25" customHeight="1">
      <c r="A3" s="247"/>
      <c r="B3" s="248" t="s">
        <v>284</v>
      </c>
      <c r="C3" s="249"/>
      <c r="D3" s="250" t="s">
        <v>285</v>
      </c>
      <c r="E3" s="250" t="s">
        <v>286</v>
      </c>
      <c r="F3" s="248" t="s">
        <v>287</v>
      </c>
      <c r="G3" s="251"/>
    </row>
    <row r="4" spans="1:7" ht="39">
      <c r="A4" s="252"/>
      <c r="B4" s="253" t="s">
        <v>288</v>
      </c>
      <c r="C4" s="254" t="s">
        <v>289</v>
      </c>
      <c r="D4" s="255"/>
      <c r="E4" s="255"/>
      <c r="F4" s="253" t="s">
        <v>288</v>
      </c>
      <c r="G4" s="254" t="s">
        <v>289</v>
      </c>
    </row>
    <row r="5" spans="1:7" ht="27">
      <c r="A5" s="252"/>
      <c r="B5" s="256" t="s">
        <v>290</v>
      </c>
      <c r="C5" s="254" t="s">
        <v>291</v>
      </c>
      <c r="D5" s="255"/>
      <c r="E5" s="255"/>
      <c r="F5" s="256" t="s">
        <v>290</v>
      </c>
      <c r="G5" s="254" t="s">
        <v>291</v>
      </c>
    </row>
    <row r="6" spans="1:7" ht="13.5">
      <c r="A6" s="257"/>
      <c r="B6" s="258" t="s">
        <v>283</v>
      </c>
      <c r="C6" s="259"/>
      <c r="D6" s="260"/>
      <c r="E6" s="260"/>
      <c r="F6" s="261" t="s">
        <v>283</v>
      </c>
      <c r="G6" s="259"/>
    </row>
    <row r="7" spans="1:7" ht="18" customHeight="1">
      <c r="A7" s="262" t="s">
        <v>50</v>
      </c>
      <c r="B7" s="262">
        <v>1</v>
      </c>
      <c r="C7" s="262">
        <v>2</v>
      </c>
      <c r="D7" s="262">
        <v>3</v>
      </c>
      <c r="E7" s="262">
        <v>4</v>
      </c>
      <c r="F7" s="262">
        <v>5</v>
      </c>
      <c r="G7" s="262">
        <v>6</v>
      </c>
    </row>
    <row r="8" spans="1:7" ht="18" customHeight="1">
      <c r="A8" s="263"/>
      <c r="B8" s="263"/>
      <c r="C8" s="263"/>
      <c r="D8" s="263"/>
      <c r="E8" s="263"/>
      <c r="F8" s="263"/>
      <c r="G8" s="263"/>
    </row>
    <row r="9" spans="1:8" ht="18" customHeight="1">
      <c r="A9" s="264" t="s">
        <v>93</v>
      </c>
      <c r="B9" s="205">
        <v>133874</v>
      </c>
      <c r="C9" s="203">
        <v>7646.349099999999</v>
      </c>
      <c r="D9" s="203">
        <v>100</v>
      </c>
      <c r="E9" s="203">
        <v>57.116</v>
      </c>
      <c r="F9" s="205">
        <v>241636</v>
      </c>
      <c r="G9" s="203">
        <v>10979.5846</v>
      </c>
      <c r="H9" s="268"/>
    </row>
    <row r="10" spans="1:8" ht="18" customHeight="1">
      <c r="A10" s="265" t="s">
        <v>94</v>
      </c>
      <c r="B10" s="200"/>
      <c r="C10" s="198"/>
      <c r="D10" s="198"/>
      <c r="E10" s="198"/>
      <c r="F10" s="200"/>
      <c r="G10" s="198"/>
      <c r="H10" s="268"/>
    </row>
    <row r="11" spans="1:8" ht="18" customHeight="1">
      <c r="A11" s="266" t="s">
        <v>38</v>
      </c>
      <c r="B11" s="200">
        <v>9031</v>
      </c>
      <c r="C11" s="198">
        <v>383.09340000000003</v>
      </c>
      <c r="D11" s="198">
        <v>5.01</v>
      </c>
      <c r="E11" s="198">
        <v>42.42</v>
      </c>
      <c r="F11" s="200">
        <v>16617</v>
      </c>
      <c r="G11" s="198">
        <v>479.98</v>
      </c>
      <c r="H11" s="268"/>
    </row>
    <row r="12" spans="1:8" ht="18" customHeight="1">
      <c r="A12" s="266" t="s">
        <v>39</v>
      </c>
      <c r="B12" s="200">
        <v>18312</v>
      </c>
      <c r="C12" s="198">
        <v>907.5706</v>
      </c>
      <c r="D12" s="198">
        <v>11.869</v>
      </c>
      <c r="E12" s="198">
        <v>49.562</v>
      </c>
      <c r="F12" s="200">
        <v>33825</v>
      </c>
      <c r="G12" s="198">
        <v>1174.8741</v>
      </c>
      <c r="H12" s="268"/>
    </row>
    <row r="13" spans="1:8" ht="18" customHeight="1">
      <c r="A13" s="266" t="s">
        <v>40</v>
      </c>
      <c r="B13" s="200">
        <v>13098</v>
      </c>
      <c r="C13" s="198">
        <v>757.4262</v>
      </c>
      <c r="D13" s="198">
        <v>9.906</v>
      </c>
      <c r="E13" s="198">
        <v>57.828</v>
      </c>
      <c r="F13" s="200">
        <v>24511</v>
      </c>
      <c r="G13" s="198">
        <v>1147.9583</v>
      </c>
      <c r="H13" s="268"/>
    </row>
    <row r="14" spans="1:8" ht="18" customHeight="1">
      <c r="A14" s="266" t="s">
        <v>41</v>
      </c>
      <c r="B14" s="200">
        <v>10228</v>
      </c>
      <c r="C14" s="198">
        <v>590.9183</v>
      </c>
      <c r="D14" s="198">
        <v>7.728</v>
      </c>
      <c r="E14" s="198">
        <v>57.775</v>
      </c>
      <c r="F14" s="200">
        <v>19201</v>
      </c>
      <c r="G14" s="198">
        <v>767.9639</v>
      </c>
      <c r="H14" s="268"/>
    </row>
    <row r="15" spans="1:8" ht="18" customHeight="1">
      <c r="A15" s="266" t="s">
        <v>42</v>
      </c>
      <c r="B15" s="200">
        <v>29831</v>
      </c>
      <c r="C15" s="198">
        <v>1549.4582</v>
      </c>
      <c r="D15" s="198">
        <v>20.264</v>
      </c>
      <c r="E15" s="198">
        <v>51.941</v>
      </c>
      <c r="F15" s="200">
        <v>54662</v>
      </c>
      <c r="G15" s="198">
        <v>2038.5323999999998</v>
      </c>
      <c r="H15" s="268"/>
    </row>
    <row r="16" spans="1:8" ht="18" customHeight="1">
      <c r="A16" s="266" t="s">
        <v>43</v>
      </c>
      <c r="B16" s="200">
        <v>3823</v>
      </c>
      <c r="C16" s="198">
        <v>197.4665</v>
      </c>
      <c r="D16" s="198">
        <v>2.582</v>
      </c>
      <c r="E16" s="198">
        <v>51.652</v>
      </c>
      <c r="F16" s="200">
        <v>9179</v>
      </c>
      <c r="G16" s="198">
        <v>354.797</v>
      </c>
      <c r="H16" s="268"/>
    </row>
    <row r="17" spans="1:8" ht="18" customHeight="1">
      <c r="A17" s="266" t="s">
        <v>44</v>
      </c>
      <c r="B17" s="200">
        <v>23007</v>
      </c>
      <c r="C17" s="198">
        <v>1298.7675</v>
      </c>
      <c r="D17" s="198">
        <v>16.985</v>
      </c>
      <c r="E17" s="198">
        <v>56.451</v>
      </c>
      <c r="F17" s="200">
        <v>37639</v>
      </c>
      <c r="G17" s="198">
        <v>1766.9079</v>
      </c>
      <c r="H17" s="268"/>
    </row>
    <row r="18" spans="1:8" ht="15.75" customHeight="1">
      <c r="A18" s="266" t="s">
        <v>45</v>
      </c>
      <c r="B18" s="200">
        <v>21659.4</v>
      </c>
      <c r="C18" s="198">
        <v>1661.5067</v>
      </c>
      <c r="D18" s="198">
        <v>21.729</v>
      </c>
      <c r="E18" s="198">
        <v>76.711</v>
      </c>
      <c r="F18" s="200">
        <v>36325</v>
      </c>
      <c r="G18" s="198">
        <v>2830.2724</v>
      </c>
      <c r="H18" s="268"/>
    </row>
    <row r="19" spans="1:8" ht="15.75" customHeight="1">
      <c r="A19" s="267" t="s">
        <v>103</v>
      </c>
      <c r="B19" s="206">
        <v>4885</v>
      </c>
      <c r="C19" s="202">
        <v>300.1417</v>
      </c>
      <c r="D19" s="202">
        <v>3.925</v>
      </c>
      <c r="E19" s="202">
        <v>61.441</v>
      </c>
      <c r="F19" s="206">
        <v>9677</v>
      </c>
      <c r="G19" s="202">
        <v>418.29859999999996</v>
      </c>
      <c r="H19" s="268"/>
    </row>
  </sheetData>
  <sheetProtection/>
  <mergeCells count="4">
    <mergeCell ref="B3:C3"/>
    <mergeCell ref="D3:D6"/>
    <mergeCell ref="E3:E6"/>
    <mergeCell ref="F3:G3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9"/>
  <sheetViews>
    <sheetView tabSelected="1" workbookViewId="0" topLeftCell="A4">
      <selection activeCell="F26" sqref="F26"/>
    </sheetView>
  </sheetViews>
  <sheetFormatPr defaultColWidth="9.00390625" defaultRowHeight="12.75" customHeight="1"/>
  <cols>
    <col min="1" max="1" width="34.00390625" style="46" customWidth="1"/>
    <col min="2" max="2" width="26.375" style="30" customWidth="1"/>
    <col min="3" max="3" width="35.875" style="30" customWidth="1"/>
    <col min="4" max="4" width="27.625" style="30" customWidth="1"/>
    <col min="5" max="16384" width="9.125" style="30" customWidth="1"/>
  </cols>
  <sheetData>
    <row r="1" spans="1:4" ht="16.5" customHeight="1">
      <c r="A1" s="47" t="s">
        <v>275</v>
      </c>
      <c r="B1" s="31"/>
      <c r="C1" s="92" t="s">
        <v>165</v>
      </c>
      <c r="D1" s="68"/>
    </row>
    <row r="2" spans="1:4" ht="15.75">
      <c r="A2" s="47" t="s">
        <v>228</v>
      </c>
      <c r="B2" s="31"/>
      <c r="C2" s="92" t="s">
        <v>276</v>
      </c>
      <c r="D2" s="68"/>
    </row>
    <row r="3" spans="1:4" ht="12" customHeight="1">
      <c r="A3" s="76" t="s">
        <v>133</v>
      </c>
      <c r="B3" s="31"/>
      <c r="C3" s="47"/>
      <c r="D3" s="137" t="s">
        <v>117</v>
      </c>
    </row>
    <row r="4" spans="1:4" ht="12">
      <c r="A4" s="244"/>
      <c r="B4" s="93" t="s">
        <v>164</v>
      </c>
      <c r="C4" s="95" t="s">
        <v>163</v>
      </c>
      <c r="D4" s="245"/>
    </row>
    <row r="5" spans="1:4" ht="12">
      <c r="A5" s="244"/>
      <c r="B5" s="94" t="s">
        <v>124</v>
      </c>
      <c r="C5" s="96" t="s">
        <v>95</v>
      </c>
      <c r="D5" s="245"/>
    </row>
    <row r="6" spans="1:4" ht="15" customHeight="1">
      <c r="A6" s="53" t="s">
        <v>50</v>
      </c>
      <c r="B6" s="52">
        <v>1</v>
      </c>
      <c r="C6" s="52">
        <v>2</v>
      </c>
      <c r="D6" s="53" t="s">
        <v>50</v>
      </c>
    </row>
    <row r="7" spans="1:4" ht="15" customHeight="1">
      <c r="A7" s="111" t="s">
        <v>162</v>
      </c>
      <c r="B7" s="215">
        <v>133874</v>
      </c>
      <c r="C7" s="215">
        <v>73193</v>
      </c>
      <c r="D7" s="109" t="s">
        <v>93</v>
      </c>
    </row>
    <row r="8" spans="1:4" ht="10.5" customHeight="1">
      <c r="A8" s="112" t="s">
        <v>161</v>
      </c>
      <c r="B8" s="216"/>
      <c r="C8" s="216"/>
      <c r="D8" s="110" t="s">
        <v>94</v>
      </c>
    </row>
    <row r="9" spans="1:4" ht="15" customHeight="1">
      <c r="A9" s="113" t="s">
        <v>160</v>
      </c>
      <c r="B9" s="216">
        <v>9031</v>
      </c>
      <c r="C9" s="216">
        <v>4665</v>
      </c>
      <c r="D9" s="114" t="s">
        <v>38</v>
      </c>
    </row>
    <row r="10" spans="1:4" ht="15" customHeight="1">
      <c r="A10" s="113" t="s">
        <v>154</v>
      </c>
      <c r="B10" s="216">
        <v>18312</v>
      </c>
      <c r="C10" s="216">
        <v>10306</v>
      </c>
      <c r="D10" s="114" t="s">
        <v>39</v>
      </c>
    </row>
    <row r="11" spans="1:4" ht="15" customHeight="1">
      <c r="A11" s="113" t="s">
        <v>185</v>
      </c>
      <c r="B11" s="216">
        <v>13098</v>
      </c>
      <c r="C11" s="216">
        <v>7180</v>
      </c>
      <c r="D11" s="114" t="s">
        <v>40</v>
      </c>
    </row>
    <row r="12" spans="1:4" ht="15" customHeight="1">
      <c r="A12" s="113" t="s">
        <v>155</v>
      </c>
      <c r="B12" s="216">
        <v>10228</v>
      </c>
      <c r="C12" s="216">
        <v>6133</v>
      </c>
      <c r="D12" s="114" t="s">
        <v>41</v>
      </c>
    </row>
    <row r="13" spans="1:4" ht="15" customHeight="1">
      <c r="A13" s="113" t="s">
        <v>156</v>
      </c>
      <c r="B13" s="216">
        <v>29831</v>
      </c>
      <c r="C13" s="216">
        <v>15289</v>
      </c>
      <c r="D13" s="114" t="s">
        <v>42</v>
      </c>
    </row>
    <row r="14" spans="1:4" ht="15" customHeight="1">
      <c r="A14" s="113" t="s">
        <v>157</v>
      </c>
      <c r="B14" s="216">
        <v>3823</v>
      </c>
      <c r="C14" s="216">
        <v>2326</v>
      </c>
      <c r="D14" s="114" t="s">
        <v>43</v>
      </c>
    </row>
    <row r="15" spans="1:4" ht="15" customHeight="1">
      <c r="A15" s="113" t="s">
        <v>196</v>
      </c>
      <c r="B15" s="216">
        <v>23007</v>
      </c>
      <c r="C15" s="216">
        <v>12746</v>
      </c>
      <c r="D15" s="114" t="s">
        <v>44</v>
      </c>
    </row>
    <row r="16" spans="1:4" ht="15" customHeight="1">
      <c r="A16" s="113" t="s">
        <v>158</v>
      </c>
      <c r="B16" s="216">
        <v>21659.4</v>
      </c>
      <c r="C16" s="216">
        <v>12110</v>
      </c>
      <c r="D16" s="114" t="s">
        <v>45</v>
      </c>
    </row>
    <row r="17" spans="1:4" ht="15" customHeight="1">
      <c r="A17" s="115" t="s">
        <v>159</v>
      </c>
      <c r="B17" s="217">
        <v>4885</v>
      </c>
      <c r="C17" s="217">
        <v>2438</v>
      </c>
      <c r="D17" s="116" t="s">
        <v>103</v>
      </c>
    </row>
    <row r="18" spans="1:3" ht="6.75" customHeight="1">
      <c r="A18" s="62"/>
      <c r="B18" s="70"/>
      <c r="C18" s="70"/>
    </row>
    <row r="19" spans="1:4" ht="15.75">
      <c r="A19" s="47" t="s">
        <v>277</v>
      </c>
      <c r="B19" s="32"/>
      <c r="C19" s="92" t="s">
        <v>278</v>
      </c>
      <c r="D19" s="32"/>
    </row>
    <row r="20" spans="1:4" ht="15.75">
      <c r="A20" s="47" t="s">
        <v>176</v>
      </c>
      <c r="B20" s="32"/>
      <c r="C20" s="32"/>
      <c r="D20" s="32"/>
    </row>
    <row r="21" spans="1:4" ht="14.25" customHeight="1">
      <c r="A21" s="76" t="s">
        <v>259</v>
      </c>
      <c r="B21" s="48"/>
      <c r="C21" s="177" t="s">
        <v>260</v>
      </c>
      <c r="D21" s="40"/>
    </row>
    <row r="22" spans="1:4" ht="33" customHeight="1">
      <c r="A22" s="60"/>
      <c r="B22" s="55" t="s">
        <v>229</v>
      </c>
      <c r="C22" s="60"/>
      <c r="D22" s="40"/>
    </row>
    <row r="23" spans="1:4" ht="12.75" customHeight="1">
      <c r="A23" s="61" t="s">
        <v>7</v>
      </c>
      <c r="B23" s="53">
        <v>1</v>
      </c>
      <c r="C23" s="61" t="s">
        <v>7</v>
      </c>
      <c r="D23" s="40"/>
    </row>
    <row r="24" spans="1:4" ht="25.5">
      <c r="A24" s="167" t="s">
        <v>231</v>
      </c>
      <c r="B24" s="198">
        <v>5870.934</v>
      </c>
      <c r="C24" s="161" t="s">
        <v>86</v>
      </c>
      <c r="D24" s="31"/>
    </row>
    <row r="25" spans="1:4" ht="18" customHeight="1">
      <c r="A25" s="162" t="s">
        <v>206</v>
      </c>
      <c r="B25" s="198">
        <v>6472.819</v>
      </c>
      <c r="C25" s="163" t="s">
        <v>87</v>
      </c>
      <c r="D25" s="31"/>
    </row>
    <row r="26" spans="1:4" ht="38.25">
      <c r="A26" s="164" t="s">
        <v>207</v>
      </c>
      <c r="B26" s="198">
        <v>55.696</v>
      </c>
      <c r="C26" s="156" t="s">
        <v>244</v>
      </c>
      <c r="D26" s="31" t="s">
        <v>282</v>
      </c>
    </row>
    <row r="27" spans="1:4" ht="25.5">
      <c r="A27" s="165" t="s">
        <v>205</v>
      </c>
      <c r="B27" s="202">
        <v>5433.965</v>
      </c>
      <c r="C27" s="166" t="s">
        <v>245</v>
      </c>
      <c r="D27" s="31"/>
    </row>
    <row r="28" spans="1:4" ht="15" customHeight="1">
      <c r="A28" s="50"/>
      <c r="B28" s="51"/>
      <c r="C28" s="38"/>
      <c r="D28" s="31"/>
    </row>
    <row r="29" spans="1:3" ht="15" customHeight="1">
      <c r="A29" s="67" t="s">
        <v>256</v>
      </c>
      <c r="C29" s="188" t="s">
        <v>257</v>
      </c>
    </row>
    <row r="30" spans="1:3" ht="24">
      <c r="A30" s="269" t="s">
        <v>295</v>
      </c>
      <c r="B30" s="270">
        <v>92.6</v>
      </c>
      <c r="C30" s="190" t="s">
        <v>258</v>
      </c>
    </row>
    <row r="31" spans="1:3" ht="12.75">
      <c r="A31" s="30"/>
      <c r="B31" s="270" t="s">
        <v>281</v>
      </c>
      <c r="C31" s="189"/>
    </row>
    <row r="32" spans="1:4" ht="15.75" customHeight="1">
      <c r="A32" s="243" t="s">
        <v>230</v>
      </c>
      <c r="B32" s="243"/>
      <c r="C32" s="243"/>
      <c r="D32" s="243"/>
    </row>
    <row r="33" spans="1:4" ht="15.75" customHeight="1">
      <c r="A33" s="30"/>
      <c r="B33" s="38"/>
      <c r="C33" s="38"/>
      <c r="D33" s="31"/>
    </row>
    <row r="34" spans="1:3" ht="12.75" customHeight="1">
      <c r="A34" s="30"/>
      <c r="B34" s="38"/>
      <c r="C34" s="38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</sheetData>
  <sheetProtection/>
  <mergeCells count="3">
    <mergeCell ref="A32:D32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246</v>
      </c>
    </row>
    <row r="9" ht="12.75">
      <c r="C9" t="s">
        <v>251</v>
      </c>
    </row>
    <row r="11" ht="12.75">
      <c r="C11" t="s">
        <v>247</v>
      </c>
    </row>
    <row r="13" ht="12.75">
      <c r="C13" t="s">
        <v>249</v>
      </c>
    </row>
    <row r="15" ht="12.75">
      <c r="C15" t="s">
        <v>252</v>
      </c>
    </row>
    <row r="17" ht="12.75">
      <c r="C17" t="s">
        <v>248</v>
      </c>
    </row>
    <row r="19" spans="3:17" ht="12.75">
      <c r="C19" t="s">
        <v>250</v>
      </c>
      <c r="Q19" t="s">
        <v>119</v>
      </c>
    </row>
    <row r="34" ht="12.75">
      <c r="D34" t="s">
        <v>119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46" t="s">
        <v>48</v>
      </c>
      <c r="D3" s="246"/>
      <c r="E3" s="246"/>
      <c r="F3" s="246"/>
      <c r="G3" s="246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workbookViewId="0" topLeftCell="A1">
      <selection activeCell="E34" sqref="E34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78" customWidth="1"/>
    <col min="6" max="6" width="14.25390625" style="78" customWidth="1"/>
    <col min="7" max="7" width="11.75390625" style="78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127</v>
      </c>
      <c r="B1" s="35" t="s">
        <v>263</v>
      </c>
      <c r="C1" s="119"/>
      <c r="D1" s="119"/>
      <c r="E1" s="35"/>
      <c r="F1" s="82" t="s">
        <v>128</v>
      </c>
      <c r="G1" s="120"/>
      <c r="H1" s="120"/>
      <c r="I1" s="120"/>
    </row>
    <row r="2" spans="1:9" s="35" customFormat="1" ht="17.25" customHeight="1">
      <c r="A2" s="35" t="s">
        <v>130</v>
      </c>
      <c r="B2" s="35" t="s">
        <v>186</v>
      </c>
      <c r="F2" s="82" t="s">
        <v>264</v>
      </c>
      <c r="G2" s="82"/>
      <c r="H2" s="82"/>
      <c r="I2" s="82"/>
    </row>
    <row r="3" spans="1:9" ht="11.25" customHeight="1">
      <c r="A3" s="76" t="s">
        <v>254</v>
      </c>
      <c r="B3" s="85"/>
      <c r="C3" s="85"/>
      <c r="D3" s="85"/>
      <c r="E3" s="42"/>
      <c r="F3" s="48"/>
      <c r="G3" s="48"/>
      <c r="H3" s="137" t="s">
        <v>253</v>
      </c>
      <c r="I3" s="76" t="s">
        <v>253</v>
      </c>
    </row>
    <row r="4" spans="1:9" s="36" customFormat="1" ht="15" customHeight="1">
      <c r="A4" s="219" t="s">
        <v>187</v>
      </c>
      <c r="B4" s="219" t="s">
        <v>114</v>
      </c>
      <c r="C4" s="221" t="s">
        <v>168</v>
      </c>
      <c r="D4" s="222"/>
      <c r="E4" s="222"/>
      <c r="F4" s="222"/>
      <c r="G4" s="223"/>
      <c r="I4" s="219" t="s">
        <v>113</v>
      </c>
    </row>
    <row r="5" spans="1:9" s="36" customFormat="1" ht="40.5" customHeight="1">
      <c r="A5" s="220"/>
      <c r="B5" s="224"/>
      <c r="C5" s="97" t="s">
        <v>179</v>
      </c>
      <c r="D5" s="97" t="s">
        <v>180</v>
      </c>
      <c r="E5" s="97" t="s">
        <v>181</v>
      </c>
      <c r="F5" s="97" t="s">
        <v>182</v>
      </c>
      <c r="G5" s="117" t="s">
        <v>183</v>
      </c>
      <c r="I5" s="220"/>
    </row>
    <row r="6" spans="1:9" s="36" customFormat="1" ht="27" customHeight="1">
      <c r="A6" s="220"/>
      <c r="B6" s="224"/>
      <c r="C6" s="132" t="s">
        <v>112</v>
      </c>
      <c r="D6" s="133" t="s">
        <v>110</v>
      </c>
      <c r="E6" s="133" t="s">
        <v>111</v>
      </c>
      <c r="F6" s="133" t="s">
        <v>125</v>
      </c>
      <c r="G6" s="133" t="s">
        <v>109</v>
      </c>
      <c r="I6" s="220"/>
    </row>
    <row r="7" spans="1:9" s="36" customFormat="1" ht="12.75" customHeight="1">
      <c r="A7" s="63" t="s">
        <v>7</v>
      </c>
      <c r="B7" s="134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135"/>
      <c r="I7" s="63" t="s">
        <v>7</v>
      </c>
    </row>
    <row r="8" spans="1:9" ht="24" customHeight="1">
      <c r="A8" s="127" t="s">
        <v>204</v>
      </c>
      <c r="B8" s="197">
        <v>68.899</v>
      </c>
      <c r="C8" s="197">
        <v>24.734</v>
      </c>
      <c r="D8" s="197">
        <v>6.704</v>
      </c>
      <c r="E8" s="197">
        <v>32.601</v>
      </c>
      <c r="F8" s="197">
        <v>4.86</v>
      </c>
      <c r="G8" s="197" t="s">
        <v>213</v>
      </c>
      <c r="H8" s="80"/>
      <c r="I8" s="128" t="s">
        <v>84</v>
      </c>
    </row>
    <row r="9" spans="1:9" ht="24" customHeight="1">
      <c r="A9" s="127" t="s">
        <v>198</v>
      </c>
      <c r="B9" s="198">
        <v>564.683</v>
      </c>
      <c r="C9" s="198">
        <v>29.709</v>
      </c>
      <c r="D9" s="198">
        <v>49.536</v>
      </c>
      <c r="E9" s="198">
        <v>425.868</v>
      </c>
      <c r="F9" s="198">
        <v>59.435</v>
      </c>
      <c r="G9" s="198">
        <v>0.135</v>
      </c>
      <c r="H9" s="80"/>
      <c r="I9" s="128" t="s">
        <v>85</v>
      </c>
    </row>
    <row r="10" spans="1:9" ht="24" customHeight="1">
      <c r="A10" s="127" t="s">
        <v>199</v>
      </c>
      <c r="B10" s="198">
        <v>2176.353</v>
      </c>
      <c r="C10" s="198">
        <v>76.81</v>
      </c>
      <c r="D10" s="198">
        <v>85.357</v>
      </c>
      <c r="E10" s="198">
        <v>1519.527</v>
      </c>
      <c r="F10" s="198">
        <v>494.008</v>
      </c>
      <c r="G10" s="198">
        <v>0.651</v>
      </c>
      <c r="H10" s="80"/>
      <c r="I10" s="128" t="s">
        <v>82</v>
      </c>
    </row>
    <row r="11" spans="1:9" ht="24" customHeight="1">
      <c r="A11" s="127" t="s">
        <v>200</v>
      </c>
      <c r="B11" s="198">
        <v>4836.415</v>
      </c>
      <c r="C11" s="198">
        <v>43.06</v>
      </c>
      <c r="D11" s="198">
        <v>73.948</v>
      </c>
      <c r="E11" s="198">
        <v>1794.518</v>
      </c>
      <c r="F11" s="198">
        <v>2749.888</v>
      </c>
      <c r="G11" s="198">
        <v>175.002</v>
      </c>
      <c r="H11" s="80"/>
      <c r="I11" s="128" t="s">
        <v>12</v>
      </c>
    </row>
    <row r="12" spans="1:9" ht="24" customHeight="1">
      <c r="A12" s="129" t="s">
        <v>126</v>
      </c>
      <c r="B12" s="199">
        <v>7646.349</v>
      </c>
      <c r="C12" s="199">
        <v>174.312</v>
      </c>
      <c r="D12" s="199">
        <v>215.545</v>
      </c>
      <c r="E12" s="199">
        <v>3772.514</v>
      </c>
      <c r="F12" s="199">
        <v>3308.19</v>
      </c>
      <c r="G12" s="199">
        <v>175.788</v>
      </c>
      <c r="H12" s="130"/>
      <c r="I12" s="131" t="s">
        <v>13</v>
      </c>
    </row>
    <row r="13" spans="1:9" s="35" customFormat="1" ht="18" customHeight="1">
      <c r="A13" s="75" t="s">
        <v>132</v>
      </c>
      <c r="B13" s="75" t="s">
        <v>263</v>
      </c>
      <c r="C13" s="75"/>
      <c r="D13" s="75"/>
      <c r="F13" s="81" t="s">
        <v>118</v>
      </c>
      <c r="G13" s="82"/>
      <c r="H13" s="82"/>
      <c r="I13" s="82"/>
    </row>
    <row r="14" spans="1:9" s="35" customFormat="1" ht="18" customHeight="1">
      <c r="A14" s="75" t="s">
        <v>131</v>
      </c>
      <c r="B14" s="75" t="s">
        <v>129</v>
      </c>
      <c r="C14" s="75"/>
      <c r="D14" s="75"/>
      <c r="F14" s="81" t="s">
        <v>262</v>
      </c>
      <c r="G14" s="82"/>
      <c r="H14" s="82"/>
      <c r="I14" s="82"/>
    </row>
    <row r="15" spans="1:9" ht="10.5" customHeight="1">
      <c r="A15" s="76" t="s">
        <v>133</v>
      </c>
      <c r="B15" s="37"/>
      <c r="C15" s="37"/>
      <c r="D15" s="37"/>
      <c r="E15" s="37"/>
      <c r="F15" s="37"/>
      <c r="G15" s="37"/>
      <c r="I15" s="76" t="s">
        <v>117</v>
      </c>
    </row>
    <row r="16" spans="1:9" s="36" customFormat="1" ht="15" customHeight="1">
      <c r="A16" s="218" t="s">
        <v>187</v>
      </c>
      <c r="B16" s="219" t="s">
        <v>114</v>
      </c>
      <c r="C16" s="221" t="s">
        <v>168</v>
      </c>
      <c r="D16" s="222"/>
      <c r="E16" s="222"/>
      <c r="F16" s="222"/>
      <c r="G16" s="223"/>
      <c r="I16" s="219" t="s">
        <v>113</v>
      </c>
    </row>
    <row r="17" spans="1:9" s="36" customFormat="1" ht="41.25" customHeight="1">
      <c r="A17" s="218"/>
      <c r="B17" s="225"/>
      <c r="C17" s="97" t="s">
        <v>179</v>
      </c>
      <c r="D17" s="97" t="s">
        <v>180</v>
      </c>
      <c r="E17" s="97" t="s">
        <v>181</v>
      </c>
      <c r="F17" s="97" t="s">
        <v>182</v>
      </c>
      <c r="G17" s="117" t="s">
        <v>183</v>
      </c>
      <c r="I17" s="220"/>
    </row>
    <row r="18" spans="1:9" s="36" customFormat="1" ht="24" customHeight="1">
      <c r="A18" s="218"/>
      <c r="B18" s="225"/>
      <c r="C18" s="133" t="s">
        <v>112</v>
      </c>
      <c r="D18" s="133" t="s">
        <v>110</v>
      </c>
      <c r="E18" s="133" t="s">
        <v>111</v>
      </c>
      <c r="F18" s="133" t="s">
        <v>108</v>
      </c>
      <c r="G18" s="133" t="s">
        <v>109</v>
      </c>
      <c r="I18" s="220"/>
    </row>
    <row r="19" spans="1:9" s="36" customFormat="1" ht="14.25" customHeight="1">
      <c r="A19" s="63" t="s">
        <v>67</v>
      </c>
      <c r="B19" s="134">
        <v>1</v>
      </c>
      <c r="C19" s="79">
        <v>2</v>
      </c>
      <c r="D19" s="79">
        <v>3</v>
      </c>
      <c r="E19" s="79">
        <v>4</v>
      </c>
      <c r="F19" s="79">
        <v>5</v>
      </c>
      <c r="G19" s="79">
        <v>6</v>
      </c>
      <c r="H19" s="135"/>
      <c r="I19" s="63" t="s">
        <v>67</v>
      </c>
    </row>
    <row r="20" spans="1:9" ht="24" customHeight="1">
      <c r="A20" s="127" t="s">
        <v>204</v>
      </c>
      <c r="B20" s="200">
        <v>8615</v>
      </c>
      <c r="C20" s="200">
        <v>4002</v>
      </c>
      <c r="D20" s="200">
        <v>835</v>
      </c>
      <c r="E20" s="200">
        <v>3282</v>
      </c>
      <c r="F20" s="200">
        <v>496</v>
      </c>
      <c r="G20" s="200" t="s">
        <v>213</v>
      </c>
      <c r="H20" s="80" t="e">
        <f>B20/#REF!*100</f>
        <v>#REF!</v>
      </c>
      <c r="I20" s="128" t="s">
        <v>84</v>
      </c>
    </row>
    <row r="21" spans="1:9" ht="24" customHeight="1">
      <c r="A21" s="127" t="s">
        <v>198</v>
      </c>
      <c r="B21" s="200">
        <v>29004</v>
      </c>
      <c r="C21" s="200">
        <v>2036</v>
      </c>
      <c r="D21" s="200">
        <v>2737</v>
      </c>
      <c r="E21" s="200">
        <v>21350</v>
      </c>
      <c r="F21" s="200">
        <v>2876</v>
      </c>
      <c r="G21" s="200">
        <v>5</v>
      </c>
      <c r="H21" s="80" t="e">
        <f>B21/#REF!*100</f>
        <v>#REF!</v>
      </c>
      <c r="I21" s="128" t="s">
        <v>85</v>
      </c>
    </row>
    <row r="22" spans="1:9" ht="24" customHeight="1">
      <c r="A22" s="127" t="s">
        <v>199</v>
      </c>
      <c r="B22" s="200">
        <v>52585</v>
      </c>
      <c r="C22" s="200">
        <v>1919</v>
      </c>
      <c r="D22" s="200">
        <v>2195</v>
      </c>
      <c r="E22" s="200">
        <v>37071</v>
      </c>
      <c r="F22" s="200">
        <v>11386</v>
      </c>
      <c r="G22" s="200">
        <v>14</v>
      </c>
      <c r="H22" s="80" t="e">
        <f>B22/#REF!*100</f>
        <v>#REF!</v>
      </c>
      <c r="I22" s="128" t="s">
        <v>82</v>
      </c>
    </row>
    <row r="23" spans="1:9" ht="24" customHeight="1">
      <c r="A23" s="127" t="s">
        <v>200</v>
      </c>
      <c r="B23" s="200">
        <v>43670</v>
      </c>
      <c r="C23" s="200">
        <v>301</v>
      </c>
      <c r="D23" s="200">
        <v>843</v>
      </c>
      <c r="E23" s="200">
        <v>22406</v>
      </c>
      <c r="F23" s="200">
        <v>19790</v>
      </c>
      <c r="G23" s="200">
        <v>330</v>
      </c>
      <c r="H23" s="80"/>
      <c r="I23" s="128" t="s">
        <v>12</v>
      </c>
    </row>
    <row r="24" spans="1:9" ht="24" customHeight="1">
      <c r="A24" s="129" t="s">
        <v>126</v>
      </c>
      <c r="B24" s="201">
        <v>133874</v>
      </c>
      <c r="C24" s="201">
        <v>8258</v>
      </c>
      <c r="D24" s="201">
        <v>6610</v>
      </c>
      <c r="E24" s="201">
        <v>84109</v>
      </c>
      <c r="F24" s="201">
        <v>34548</v>
      </c>
      <c r="G24" s="201">
        <v>349</v>
      </c>
      <c r="H24" s="130" t="e">
        <f>B24/#REF!*100</f>
        <v>#REF!</v>
      </c>
      <c r="I24" s="131" t="s">
        <v>13</v>
      </c>
    </row>
    <row r="25" spans="2:7" s="39" customFormat="1" ht="12.75" customHeight="1">
      <c r="B25" s="72"/>
      <c r="C25" s="71"/>
      <c r="D25" s="71"/>
      <c r="E25" s="71"/>
      <c r="F25" s="71"/>
      <c r="G25" s="71"/>
    </row>
  </sheetData>
  <sheetProtection/>
  <mergeCells count="8">
    <mergeCell ref="A16:A18"/>
    <mergeCell ref="I16:I18"/>
    <mergeCell ref="I4:I6"/>
    <mergeCell ref="C4:G4"/>
    <mergeCell ref="C16:G16"/>
    <mergeCell ref="B4:B6"/>
    <mergeCell ref="B16:B18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L12" sqref="L12"/>
    </sheetView>
  </sheetViews>
  <sheetFormatPr defaultColWidth="9.00390625" defaultRowHeight="12.75" customHeight="1"/>
  <cols>
    <col min="1" max="1" width="20.12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18.625" style="30" customWidth="1"/>
    <col min="9" max="16384" width="9.125" style="30" customWidth="1"/>
  </cols>
  <sheetData>
    <row r="1" spans="1:8" s="42" customFormat="1" ht="18" customHeight="1">
      <c r="A1" s="74" t="s">
        <v>171</v>
      </c>
      <c r="B1" s="74" t="s">
        <v>265</v>
      </c>
      <c r="C1" s="83"/>
      <c r="D1" s="83"/>
      <c r="E1" s="67" t="s">
        <v>214</v>
      </c>
      <c r="G1" s="89"/>
      <c r="H1" s="89"/>
    </row>
    <row r="2" spans="1:8" ht="18" customHeight="1">
      <c r="A2" s="84"/>
      <c r="B2" s="74" t="s">
        <v>216</v>
      </c>
      <c r="C2" s="83"/>
      <c r="D2" s="83"/>
      <c r="E2" s="67" t="s">
        <v>215</v>
      </c>
      <c r="G2" s="68"/>
      <c r="H2" s="68"/>
    </row>
    <row r="3" spans="1:8" ht="18" customHeight="1">
      <c r="A3" s="84"/>
      <c r="B3" s="74" t="s">
        <v>217</v>
      </c>
      <c r="C3" s="83"/>
      <c r="D3" s="83"/>
      <c r="E3" s="67" t="s">
        <v>262</v>
      </c>
      <c r="G3" s="67"/>
      <c r="H3" s="67"/>
    </row>
    <row r="4" spans="1:8" s="176" customFormat="1" ht="12">
      <c r="A4" s="178" t="s">
        <v>236</v>
      </c>
      <c r="C4" s="177"/>
      <c r="D4" s="177"/>
      <c r="E4" s="177"/>
      <c r="H4" s="178" t="s">
        <v>235</v>
      </c>
    </row>
    <row r="5" spans="1:8" s="29" customFormat="1" ht="27.75" customHeight="1">
      <c r="A5" s="219" t="s">
        <v>187</v>
      </c>
      <c r="B5" s="219" t="s">
        <v>114</v>
      </c>
      <c r="C5" s="97" t="s">
        <v>220</v>
      </c>
      <c r="D5" s="97" t="s">
        <v>180</v>
      </c>
      <c r="E5" s="97" t="s">
        <v>181</v>
      </c>
      <c r="F5" s="97" t="s">
        <v>182</v>
      </c>
      <c r="G5" s="97" t="s">
        <v>183</v>
      </c>
      <c r="H5" s="227" t="s">
        <v>113</v>
      </c>
    </row>
    <row r="6" spans="1:8" s="29" customFormat="1" ht="21" customHeight="1">
      <c r="A6" s="226"/>
      <c r="B6" s="220"/>
      <c r="C6" s="98" t="s">
        <v>112</v>
      </c>
      <c r="D6" s="98" t="s">
        <v>110</v>
      </c>
      <c r="E6" s="98" t="s">
        <v>111</v>
      </c>
      <c r="F6" s="98" t="s">
        <v>108</v>
      </c>
      <c r="G6" s="98" t="s">
        <v>109</v>
      </c>
      <c r="H6" s="228"/>
    </row>
    <row r="7" spans="1:8" s="29" customFormat="1" ht="14.25" customHeight="1">
      <c r="A7" s="136" t="s">
        <v>7</v>
      </c>
      <c r="B7" s="124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136" t="s">
        <v>7</v>
      </c>
    </row>
    <row r="8" spans="1:8" ht="24" customHeight="1">
      <c r="A8" s="127" t="s">
        <v>204</v>
      </c>
      <c r="B8" s="197">
        <v>32.79</v>
      </c>
      <c r="C8" s="197">
        <v>32.74</v>
      </c>
      <c r="D8" s="197">
        <v>32.83</v>
      </c>
      <c r="E8" s="197">
        <v>32.28</v>
      </c>
      <c r="F8" s="197">
        <v>33.18</v>
      </c>
      <c r="G8" s="197" t="s">
        <v>213</v>
      </c>
      <c r="H8" s="168" t="s">
        <v>84</v>
      </c>
    </row>
    <row r="9" spans="1:8" ht="24" customHeight="1">
      <c r="A9" s="127" t="s">
        <v>198</v>
      </c>
      <c r="B9" s="198">
        <v>33.69</v>
      </c>
      <c r="C9" s="198">
        <v>34.47</v>
      </c>
      <c r="D9" s="198">
        <v>34.5</v>
      </c>
      <c r="E9" s="198">
        <v>33.51</v>
      </c>
      <c r="F9" s="198">
        <v>34.18</v>
      </c>
      <c r="G9" s="198">
        <v>28.67</v>
      </c>
      <c r="H9" s="168" t="s">
        <v>104</v>
      </c>
    </row>
    <row r="10" spans="1:8" ht="24" customHeight="1">
      <c r="A10" s="127" t="s">
        <v>199</v>
      </c>
      <c r="B10" s="198">
        <v>34.39</v>
      </c>
      <c r="C10" s="198">
        <v>32.28</v>
      </c>
      <c r="D10" s="198">
        <v>35.65</v>
      </c>
      <c r="E10" s="198">
        <v>34.78</v>
      </c>
      <c r="F10" s="198">
        <v>33.99</v>
      </c>
      <c r="G10" s="198">
        <v>33.47</v>
      </c>
      <c r="H10" s="169" t="s">
        <v>105</v>
      </c>
    </row>
    <row r="11" spans="1:8" ht="24" customHeight="1">
      <c r="A11" s="170" t="s">
        <v>200</v>
      </c>
      <c r="B11" s="202">
        <v>32.83</v>
      </c>
      <c r="C11" s="202">
        <v>33.24</v>
      </c>
      <c r="D11" s="202">
        <v>34.13</v>
      </c>
      <c r="E11" s="202">
        <v>34.1</v>
      </c>
      <c r="F11" s="202">
        <v>31.8</v>
      </c>
      <c r="G11" s="202">
        <v>27.98</v>
      </c>
      <c r="H11" s="171" t="s">
        <v>106</v>
      </c>
    </row>
    <row r="12" spans="1:7" ht="9" customHeight="1">
      <c r="A12" s="40"/>
      <c r="B12" s="73"/>
      <c r="C12" s="72"/>
      <c r="D12" s="72"/>
      <c r="E12" s="72"/>
      <c r="F12" s="72"/>
      <c r="G12" s="72"/>
    </row>
    <row r="13" spans="1:8" ht="12.75" customHeight="1">
      <c r="A13" s="42" t="s">
        <v>266</v>
      </c>
      <c r="B13" s="42"/>
      <c r="C13" s="42"/>
      <c r="D13" s="42"/>
      <c r="E13" s="67" t="s">
        <v>120</v>
      </c>
      <c r="F13" s="67"/>
      <c r="G13" s="67"/>
      <c r="H13" s="68"/>
    </row>
    <row r="14" spans="1:8" ht="15.75">
      <c r="A14" s="42" t="s">
        <v>218</v>
      </c>
      <c r="C14" s="32"/>
      <c r="D14" s="32"/>
      <c r="E14" s="67" t="s">
        <v>267</v>
      </c>
      <c r="F14" s="68"/>
      <c r="G14" s="68"/>
      <c r="H14" s="68"/>
    </row>
    <row r="15" spans="1:8" ht="15.75">
      <c r="A15" s="74" t="s">
        <v>219</v>
      </c>
      <c r="B15" s="74"/>
      <c r="C15" s="74"/>
      <c r="D15" s="74"/>
      <c r="E15" s="67"/>
      <c r="F15" s="68"/>
      <c r="G15" s="68"/>
      <c r="H15" s="68"/>
    </row>
    <row r="16" spans="1:8" ht="11.25" customHeight="1">
      <c r="A16" s="76" t="s">
        <v>254</v>
      </c>
      <c r="B16" s="85"/>
      <c r="C16" s="85"/>
      <c r="D16" s="85"/>
      <c r="E16" s="42"/>
      <c r="F16" s="48"/>
      <c r="G16" s="48"/>
      <c r="H16" s="137" t="s">
        <v>253</v>
      </c>
    </row>
    <row r="17" spans="1:8" s="40" customFormat="1" ht="12.75" customHeight="1">
      <c r="A17" s="219" t="s">
        <v>187</v>
      </c>
      <c r="B17" s="219" t="s">
        <v>114</v>
      </c>
      <c r="C17" s="221" t="s">
        <v>115</v>
      </c>
      <c r="D17" s="222"/>
      <c r="E17" s="222"/>
      <c r="F17" s="222"/>
      <c r="G17" s="223"/>
      <c r="H17" s="219" t="s">
        <v>113</v>
      </c>
    </row>
    <row r="18" spans="1:8" s="40" customFormat="1" ht="30.75" customHeight="1">
      <c r="A18" s="220"/>
      <c r="B18" s="225"/>
      <c r="C18" s="97" t="s">
        <v>220</v>
      </c>
      <c r="D18" s="97" t="s">
        <v>180</v>
      </c>
      <c r="E18" s="97" t="s">
        <v>181</v>
      </c>
      <c r="F18" s="97" t="s">
        <v>182</v>
      </c>
      <c r="G18" s="117" t="s">
        <v>183</v>
      </c>
      <c r="H18" s="220"/>
    </row>
    <row r="19" spans="1:8" s="40" customFormat="1" ht="21.75" customHeight="1">
      <c r="A19" s="226"/>
      <c r="B19" s="229"/>
      <c r="C19" s="98" t="s">
        <v>112</v>
      </c>
      <c r="D19" s="98" t="s">
        <v>110</v>
      </c>
      <c r="E19" s="98" t="s">
        <v>111</v>
      </c>
      <c r="F19" s="98" t="s">
        <v>108</v>
      </c>
      <c r="G19" s="98" t="s">
        <v>109</v>
      </c>
      <c r="H19" s="226"/>
    </row>
    <row r="20" spans="1:8" s="40" customFormat="1" ht="14.25" customHeight="1">
      <c r="A20" s="118" t="s">
        <v>69</v>
      </c>
      <c r="B20" s="136">
        <v>1</v>
      </c>
      <c r="C20" s="136">
        <v>2</v>
      </c>
      <c r="D20" s="136">
        <v>3</v>
      </c>
      <c r="E20" s="136">
        <v>4</v>
      </c>
      <c r="F20" s="136">
        <v>5</v>
      </c>
      <c r="G20" s="136">
        <v>6</v>
      </c>
      <c r="H20" s="118" t="s">
        <v>69</v>
      </c>
    </row>
    <row r="21" spans="1:8" s="40" customFormat="1" ht="24" customHeight="1">
      <c r="A21" s="126" t="s">
        <v>204</v>
      </c>
      <c r="B21" s="197">
        <v>86.854</v>
      </c>
      <c r="C21" s="197">
        <v>10.253</v>
      </c>
      <c r="D21" s="197">
        <v>7.803</v>
      </c>
      <c r="E21" s="197">
        <v>53.365</v>
      </c>
      <c r="F21" s="197">
        <v>15.427</v>
      </c>
      <c r="G21" s="197" t="s">
        <v>213</v>
      </c>
      <c r="H21" s="172" t="s">
        <v>84</v>
      </c>
    </row>
    <row r="22" spans="1:8" s="40" customFormat="1" ht="24" customHeight="1">
      <c r="A22" s="127" t="s">
        <v>198</v>
      </c>
      <c r="B22" s="198">
        <v>701.468</v>
      </c>
      <c r="C22" s="198">
        <v>19.933</v>
      </c>
      <c r="D22" s="198">
        <v>37.896</v>
      </c>
      <c r="E22" s="198">
        <v>497.243</v>
      </c>
      <c r="F22" s="198">
        <v>146.269</v>
      </c>
      <c r="G22" s="198">
        <v>0.127</v>
      </c>
      <c r="H22" s="168" t="s">
        <v>104</v>
      </c>
    </row>
    <row r="23" spans="1:8" s="40" customFormat="1" ht="24" customHeight="1">
      <c r="A23" s="127" t="s">
        <v>199</v>
      </c>
      <c r="B23" s="198">
        <v>2565.253</v>
      </c>
      <c r="C23" s="198">
        <v>48.835</v>
      </c>
      <c r="D23" s="198">
        <v>88.383</v>
      </c>
      <c r="E23" s="198">
        <v>1647.939</v>
      </c>
      <c r="F23" s="198">
        <v>778.609</v>
      </c>
      <c r="G23" s="198">
        <v>1.486</v>
      </c>
      <c r="H23" s="168" t="s">
        <v>105</v>
      </c>
    </row>
    <row r="24" spans="1:8" s="40" customFormat="1" ht="24" customHeight="1">
      <c r="A24" s="127" t="s">
        <v>200</v>
      </c>
      <c r="B24" s="198">
        <v>7626.01</v>
      </c>
      <c r="C24" s="198">
        <v>53.04</v>
      </c>
      <c r="D24" s="198">
        <v>100.737</v>
      </c>
      <c r="E24" s="198">
        <v>2005.658</v>
      </c>
      <c r="F24" s="198">
        <v>5008.645</v>
      </c>
      <c r="G24" s="198">
        <v>457.931</v>
      </c>
      <c r="H24" s="168" t="s">
        <v>106</v>
      </c>
    </row>
    <row r="25" spans="1:8" s="40" customFormat="1" ht="24" customHeight="1">
      <c r="A25" s="147" t="s">
        <v>126</v>
      </c>
      <c r="B25" s="203">
        <v>10979.585</v>
      </c>
      <c r="C25" s="203">
        <v>132.061</v>
      </c>
      <c r="D25" s="203">
        <v>234.818</v>
      </c>
      <c r="E25" s="203">
        <v>4204.205</v>
      </c>
      <c r="F25" s="203">
        <v>5948.951</v>
      </c>
      <c r="G25" s="203">
        <v>459.55</v>
      </c>
      <c r="H25" s="173" t="s">
        <v>13</v>
      </c>
    </row>
    <row r="26" spans="1:8" s="40" customFormat="1" ht="28.5" customHeight="1">
      <c r="A26" s="152" t="s">
        <v>188</v>
      </c>
      <c r="B26" s="202">
        <v>402.988</v>
      </c>
      <c r="C26" s="202">
        <v>11.421</v>
      </c>
      <c r="D26" s="202">
        <v>5.61</v>
      </c>
      <c r="E26" s="202">
        <v>109.003</v>
      </c>
      <c r="F26" s="202">
        <v>255.198</v>
      </c>
      <c r="G26" s="202">
        <v>21.757</v>
      </c>
      <c r="H26" s="174" t="s">
        <v>107</v>
      </c>
    </row>
  </sheetData>
  <sheetProtection/>
  <mergeCells count="7">
    <mergeCell ref="C17:G17"/>
    <mergeCell ref="B5:B6"/>
    <mergeCell ref="A5:A6"/>
    <mergeCell ref="H5:H6"/>
    <mergeCell ref="B17:B19"/>
    <mergeCell ref="H17:H19"/>
    <mergeCell ref="A17:A19"/>
  </mergeCells>
  <printOptions/>
  <pageMargins left="0.76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29"/>
  <sheetViews>
    <sheetView zoomScalePageLayoutView="0" workbookViewId="0" topLeftCell="A4">
      <selection activeCell="A17" sqref="A17"/>
    </sheetView>
  </sheetViews>
  <sheetFormatPr defaultColWidth="9.00390625" defaultRowHeight="12.75" customHeight="1"/>
  <cols>
    <col min="1" max="1" width="16.2539062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0.375" style="30" customWidth="1"/>
    <col min="10" max="16384" width="9.125" style="30" customWidth="1"/>
  </cols>
  <sheetData>
    <row r="1" spans="1:9" s="42" customFormat="1" ht="18" customHeight="1">
      <c r="A1" s="74" t="s">
        <v>172</v>
      </c>
      <c r="B1" s="42" t="s">
        <v>268</v>
      </c>
      <c r="C1" s="83"/>
      <c r="D1" s="83"/>
      <c r="E1" s="67" t="s">
        <v>221</v>
      </c>
      <c r="G1" s="89"/>
      <c r="H1" s="67"/>
      <c r="I1" s="67"/>
    </row>
    <row r="2" spans="1:9" ht="15" customHeight="1">
      <c r="A2" s="54" t="s">
        <v>116</v>
      </c>
      <c r="B2" s="42" t="s">
        <v>222</v>
      </c>
      <c r="C2" s="32"/>
      <c r="D2" s="32"/>
      <c r="E2" s="67" t="s">
        <v>269</v>
      </c>
      <c r="F2" s="67"/>
      <c r="G2" s="68"/>
      <c r="H2" s="68"/>
      <c r="I2" s="68"/>
    </row>
    <row r="3" spans="1:9" ht="9.75" customHeight="1">
      <c r="A3" s="179" t="s">
        <v>133</v>
      </c>
      <c r="B3" s="48"/>
      <c r="C3" s="48"/>
      <c r="D3" s="48"/>
      <c r="F3" s="48"/>
      <c r="G3" s="48"/>
      <c r="I3" s="137" t="s">
        <v>117</v>
      </c>
    </row>
    <row r="4" spans="1:9" s="29" customFormat="1" ht="15" customHeight="1">
      <c r="A4" s="219" t="s">
        <v>187</v>
      </c>
      <c r="B4" s="219" t="s">
        <v>114</v>
      </c>
      <c r="C4" s="230" t="s">
        <v>115</v>
      </c>
      <c r="D4" s="231"/>
      <c r="E4" s="231"/>
      <c r="F4" s="231"/>
      <c r="G4" s="232"/>
      <c r="I4" s="233" t="s">
        <v>113</v>
      </c>
    </row>
    <row r="5" spans="1:9" s="41" customFormat="1" ht="26.25" customHeight="1">
      <c r="A5" s="220"/>
      <c r="B5" s="225"/>
      <c r="C5" s="97" t="s">
        <v>220</v>
      </c>
      <c r="D5" s="97" t="s">
        <v>180</v>
      </c>
      <c r="E5" s="97" t="s">
        <v>181</v>
      </c>
      <c r="F5" s="97" t="s">
        <v>182</v>
      </c>
      <c r="G5" s="97" t="s">
        <v>183</v>
      </c>
      <c r="I5" s="234"/>
    </row>
    <row r="6" spans="1:9" s="29" customFormat="1" ht="24.75" customHeight="1">
      <c r="A6" s="226"/>
      <c r="B6" s="229"/>
      <c r="C6" s="98" t="s">
        <v>112</v>
      </c>
      <c r="D6" s="98" t="s">
        <v>110</v>
      </c>
      <c r="E6" s="98" t="s">
        <v>111</v>
      </c>
      <c r="F6" s="98" t="s">
        <v>108</v>
      </c>
      <c r="G6" s="98" t="s">
        <v>109</v>
      </c>
      <c r="I6" s="235"/>
    </row>
    <row r="7" spans="1:9" ht="10.5" customHeight="1">
      <c r="A7" s="153" t="s">
        <v>54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39"/>
      <c r="I7" s="153" t="s">
        <v>54</v>
      </c>
    </row>
    <row r="8" spans="1:9" ht="24" customHeight="1">
      <c r="A8" s="126" t="s">
        <v>204</v>
      </c>
      <c r="B8" s="204">
        <v>12716</v>
      </c>
      <c r="C8" s="204">
        <v>1464</v>
      </c>
      <c r="D8" s="204">
        <v>1391</v>
      </c>
      <c r="E8" s="204">
        <v>7189</v>
      </c>
      <c r="F8" s="204">
        <v>2668</v>
      </c>
      <c r="G8" s="204">
        <v>4</v>
      </c>
      <c r="H8" s="155"/>
      <c r="I8" s="144" t="s">
        <v>84</v>
      </c>
    </row>
    <row r="9" spans="1:9" ht="24" customHeight="1">
      <c r="A9" s="127" t="s">
        <v>198</v>
      </c>
      <c r="B9" s="200">
        <v>49538</v>
      </c>
      <c r="C9" s="200">
        <v>1611</v>
      </c>
      <c r="D9" s="200">
        <v>2826</v>
      </c>
      <c r="E9" s="200">
        <v>34476</v>
      </c>
      <c r="F9" s="200">
        <v>10618</v>
      </c>
      <c r="G9" s="200">
        <v>7</v>
      </c>
      <c r="H9" s="145"/>
      <c r="I9" s="146" t="s">
        <v>104</v>
      </c>
    </row>
    <row r="10" spans="1:9" ht="24" customHeight="1">
      <c r="A10" s="127" t="s">
        <v>199</v>
      </c>
      <c r="B10" s="200">
        <v>95339</v>
      </c>
      <c r="C10" s="200">
        <v>2023</v>
      </c>
      <c r="D10" s="200">
        <v>3303</v>
      </c>
      <c r="E10" s="200">
        <v>60188</v>
      </c>
      <c r="F10" s="200">
        <v>29787</v>
      </c>
      <c r="G10" s="200">
        <v>38</v>
      </c>
      <c r="H10" s="145"/>
      <c r="I10" s="146" t="s">
        <v>105</v>
      </c>
    </row>
    <row r="11" spans="1:9" ht="24" customHeight="1">
      <c r="A11" s="127" t="s">
        <v>200</v>
      </c>
      <c r="B11" s="200">
        <v>84043</v>
      </c>
      <c r="C11" s="200">
        <v>1603</v>
      </c>
      <c r="D11" s="200">
        <v>1944</v>
      </c>
      <c r="E11" s="200">
        <v>34379</v>
      </c>
      <c r="F11" s="200">
        <v>45042</v>
      </c>
      <c r="G11" s="200">
        <v>1075</v>
      </c>
      <c r="H11" s="145"/>
      <c r="I11" s="146" t="s">
        <v>106</v>
      </c>
    </row>
    <row r="12" spans="1:9" ht="18" customHeight="1">
      <c r="A12" s="147" t="s">
        <v>126</v>
      </c>
      <c r="B12" s="205">
        <v>241636</v>
      </c>
      <c r="C12" s="205">
        <v>6701</v>
      </c>
      <c r="D12" s="205">
        <v>9464</v>
      </c>
      <c r="E12" s="205">
        <v>136232</v>
      </c>
      <c r="F12" s="205">
        <v>88115</v>
      </c>
      <c r="G12" s="205">
        <v>1124</v>
      </c>
      <c r="H12" s="145"/>
      <c r="I12" s="148" t="s">
        <v>13</v>
      </c>
    </row>
    <row r="13" spans="1:9" ht="36" customHeight="1">
      <c r="A13" s="152" t="s">
        <v>188</v>
      </c>
      <c r="B13" s="206">
        <v>9222</v>
      </c>
      <c r="C13" s="206">
        <v>496</v>
      </c>
      <c r="D13" s="206">
        <v>144</v>
      </c>
      <c r="E13" s="206">
        <v>4358</v>
      </c>
      <c r="F13" s="206">
        <v>4112</v>
      </c>
      <c r="G13" s="206">
        <v>112</v>
      </c>
      <c r="H13" s="149"/>
      <c r="I13" s="150" t="s">
        <v>107</v>
      </c>
    </row>
    <row r="14" spans="1:7" s="41" customFormat="1" ht="8.25" customHeight="1">
      <c r="A14" s="43"/>
      <c r="B14" s="38"/>
      <c r="C14" s="38"/>
      <c r="D14" s="38"/>
      <c r="E14" s="38"/>
      <c r="F14" s="38"/>
      <c r="G14" s="38"/>
    </row>
    <row r="15" spans="1:9" s="40" customFormat="1" ht="18" customHeight="1">
      <c r="A15" s="42" t="s">
        <v>173</v>
      </c>
      <c r="B15" s="42" t="s">
        <v>270</v>
      </c>
      <c r="C15" s="42"/>
      <c r="D15" s="42"/>
      <c r="E15" s="67" t="s">
        <v>224</v>
      </c>
      <c r="G15" s="68"/>
      <c r="H15" s="90"/>
      <c r="I15" s="90"/>
    </row>
    <row r="16" spans="1:9" s="40" customFormat="1" ht="15.75">
      <c r="A16" s="42" t="s">
        <v>90</v>
      </c>
      <c r="B16" s="42" t="s">
        <v>223</v>
      </c>
      <c r="C16" s="42"/>
      <c r="D16" s="42"/>
      <c r="E16" s="67" t="s">
        <v>271</v>
      </c>
      <c r="G16" s="67"/>
      <c r="H16" s="90"/>
      <c r="I16" s="90"/>
    </row>
    <row r="17" spans="1:9" s="40" customFormat="1" ht="10.5" customHeight="1">
      <c r="A17" s="76" t="s">
        <v>197</v>
      </c>
      <c r="B17" s="30"/>
      <c r="C17" s="30"/>
      <c r="D17" s="30"/>
      <c r="E17" s="30"/>
      <c r="F17" s="30"/>
      <c r="G17" s="30"/>
      <c r="I17" s="125" t="s">
        <v>255</v>
      </c>
    </row>
    <row r="18" spans="1:14" s="40" customFormat="1" ht="24.75" customHeight="1">
      <c r="A18" s="219" t="s">
        <v>187</v>
      </c>
      <c r="B18" s="219" t="s">
        <v>114</v>
      </c>
      <c r="C18" s="97" t="s">
        <v>220</v>
      </c>
      <c r="D18" s="97" t="s">
        <v>180</v>
      </c>
      <c r="E18" s="97" t="s">
        <v>181</v>
      </c>
      <c r="F18" s="97" t="s">
        <v>182</v>
      </c>
      <c r="G18" s="97" t="s">
        <v>183</v>
      </c>
      <c r="H18" s="91"/>
      <c r="I18" s="218" t="s">
        <v>113</v>
      </c>
      <c r="J18" s="38"/>
      <c r="K18" s="38"/>
      <c r="L18" s="38"/>
      <c r="M18" s="38"/>
      <c r="N18" s="38"/>
    </row>
    <row r="19" spans="1:14" s="40" customFormat="1" ht="24" customHeight="1">
      <c r="A19" s="226"/>
      <c r="B19" s="220"/>
      <c r="C19" s="99" t="s">
        <v>112</v>
      </c>
      <c r="D19" s="98" t="s">
        <v>110</v>
      </c>
      <c r="E19" s="98" t="s">
        <v>111</v>
      </c>
      <c r="F19" s="98" t="s">
        <v>108</v>
      </c>
      <c r="G19" s="98" t="s">
        <v>109</v>
      </c>
      <c r="H19" s="91"/>
      <c r="I19" s="218"/>
      <c r="J19" s="38"/>
      <c r="K19" s="38"/>
      <c r="L19" s="38"/>
      <c r="M19" s="38"/>
      <c r="N19" s="38"/>
    </row>
    <row r="20" spans="1:14" s="40" customFormat="1" ht="10.5" customHeight="1">
      <c r="A20" s="140" t="s">
        <v>7</v>
      </c>
      <c r="B20" s="138">
        <v>1</v>
      </c>
      <c r="C20" s="140">
        <v>2</v>
      </c>
      <c r="D20" s="140">
        <v>3</v>
      </c>
      <c r="E20" s="140">
        <v>4</v>
      </c>
      <c r="F20" s="140">
        <v>5</v>
      </c>
      <c r="G20" s="140">
        <v>6</v>
      </c>
      <c r="H20" s="141"/>
      <c r="I20" s="140" t="s">
        <v>7</v>
      </c>
      <c r="J20" s="38"/>
      <c r="K20" s="38"/>
      <c r="L20" s="38"/>
      <c r="M20" s="38"/>
      <c r="N20" s="38"/>
    </row>
    <row r="21" spans="1:14" s="40" customFormat="1" ht="24" customHeight="1">
      <c r="A21" s="127" t="s">
        <v>204</v>
      </c>
      <c r="B21" s="197">
        <v>6.83</v>
      </c>
      <c r="C21" s="197">
        <v>7.003</v>
      </c>
      <c r="D21" s="197">
        <v>5.609</v>
      </c>
      <c r="E21" s="197">
        <v>7.423</v>
      </c>
      <c r="F21" s="197">
        <v>5.782</v>
      </c>
      <c r="G21" s="197">
        <v>1.475</v>
      </c>
      <c r="H21" s="57"/>
      <c r="I21" s="146" t="s">
        <v>84</v>
      </c>
      <c r="J21" s="38"/>
      <c r="K21" s="38"/>
      <c r="L21" s="38"/>
      <c r="M21" s="38"/>
      <c r="N21" s="38"/>
    </row>
    <row r="22" spans="1:14" s="40" customFormat="1" ht="24" customHeight="1">
      <c r="A22" s="127" t="s">
        <v>198</v>
      </c>
      <c r="B22" s="198">
        <v>14.16</v>
      </c>
      <c r="C22" s="198">
        <v>12.373</v>
      </c>
      <c r="D22" s="198">
        <v>13.41</v>
      </c>
      <c r="E22" s="198">
        <v>14.423</v>
      </c>
      <c r="F22" s="198">
        <v>13.776</v>
      </c>
      <c r="G22" s="198">
        <v>18.171</v>
      </c>
      <c r="H22" s="57"/>
      <c r="I22" s="146" t="s">
        <v>104</v>
      </c>
      <c r="J22" s="38"/>
      <c r="K22" s="38"/>
      <c r="L22" s="38"/>
      <c r="M22" s="38"/>
      <c r="N22" s="38"/>
    </row>
    <row r="23" spans="1:9" s="40" customFormat="1" ht="24" customHeight="1">
      <c r="A23" s="127" t="s">
        <v>199</v>
      </c>
      <c r="B23" s="198">
        <v>26.907</v>
      </c>
      <c r="C23" s="198">
        <v>24.14</v>
      </c>
      <c r="D23" s="198">
        <v>26.758</v>
      </c>
      <c r="E23" s="198">
        <v>27.38</v>
      </c>
      <c r="F23" s="198">
        <v>26.139</v>
      </c>
      <c r="G23" s="198">
        <v>39.116</v>
      </c>
      <c r="H23" s="57"/>
      <c r="I23" s="146" t="s">
        <v>105</v>
      </c>
    </row>
    <row r="24" spans="1:9" s="40" customFormat="1" ht="24" customHeight="1">
      <c r="A24" s="127" t="s">
        <v>200</v>
      </c>
      <c r="B24" s="198">
        <v>90.739</v>
      </c>
      <c r="C24" s="198">
        <v>33.088</v>
      </c>
      <c r="D24" s="198">
        <v>51.819</v>
      </c>
      <c r="E24" s="198">
        <v>58.34</v>
      </c>
      <c r="F24" s="198">
        <v>111.199</v>
      </c>
      <c r="G24" s="198">
        <v>425.982</v>
      </c>
      <c r="H24" s="59">
        <v>0</v>
      </c>
      <c r="I24" s="146" t="s">
        <v>106</v>
      </c>
    </row>
    <row r="25" spans="1:9" s="40" customFormat="1" ht="17.25" customHeight="1">
      <c r="A25" s="129" t="s">
        <v>126</v>
      </c>
      <c r="B25" s="207">
        <v>45.439</v>
      </c>
      <c r="C25" s="207">
        <v>19.708</v>
      </c>
      <c r="D25" s="207">
        <v>24.812</v>
      </c>
      <c r="E25" s="207">
        <v>30.861</v>
      </c>
      <c r="F25" s="207">
        <v>67.513</v>
      </c>
      <c r="G25" s="207">
        <v>408.853</v>
      </c>
      <c r="H25" s="77">
        <v>120</v>
      </c>
      <c r="I25" s="151" t="s">
        <v>13</v>
      </c>
    </row>
    <row r="26" spans="2:8" ht="12.75" customHeight="1">
      <c r="B26" s="31"/>
      <c r="C26" s="31"/>
      <c r="D26" s="31"/>
      <c r="E26" s="31"/>
      <c r="F26" s="31"/>
      <c r="G26" s="31"/>
      <c r="H26" s="31">
        <v>7516</v>
      </c>
    </row>
    <row r="27" spans="3:8" ht="12.75" customHeight="1">
      <c r="C27" s="31"/>
      <c r="D27" s="31"/>
      <c r="E27" s="31"/>
      <c r="F27" s="31"/>
      <c r="G27" s="31"/>
      <c r="H27" s="31">
        <v>8579.1</v>
      </c>
    </row>
    <row r="28" spans="3:8" ht="12.75" customHeight="1">
      <c r="C28" s="31"/>
      <c r="D28" s="31"/>
      <c r="E28" s="31"/>
      <c r="F28" s="31"/>
      <c r="G28" s="31"/>
      <c r="H28" s="31">
        <v>0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</sheetData>
  <sheetProtection/>
  <mergeCells count="7">
    <mergeCell ref="A4:A6"/>
    <mergeCell ref="A18:A19"/>
    <mergeCell ref="C4:G4"/>
    <mergeCell ref="I4:I6"/>
    <mergeCell ref="B4:B6"/>
    <mergeCell ref="I18:I19"/>
    <mergeCell ref="B18:B19"/>
  </mergeCells>
  <printOptions/>
  <pageMargins left="0.86" right="0.5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17">
      <selection activeCell="A31" sqref="A31:IV366"/>
    </sheetView>
  </sheetViews>
  <sheetFormatPr defaultColWidth="9.00390625" defaultRowHeight="12.75" customHeight="1"/>
  <cols>
    <col min="1" max="1" width="28.875" style="40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5" customFormat="1" ht="18" customHeight="1">
      <c r="A1" s="44" t="s">
        <v>174</v>
      </c>
      <c r="B1" s="44" t="s">
        <v>272</v>
      </c>
      <c r="C1" s="44"/>
      <c r="E1" s="86" t="s">
        <v>122</v>
      </c>
      <c r="F1" s="90"/>
      <c r="G1" s="90"/>
    </row>
    <row r="2" spans="1:7" s="40" customFormat="1" ht="15.75">
      <c r="A2" s="90"/>
      <c r="B2" s="44" t="s">
        <v>175</v>
      </c>
      <c r="C2" s="44"/>
      <c r="D2" s="45"/>
      <c r="E2" s="86" t="s">
        <v>262</v>
      </c>
      <c r="F2" s="90"/>
      <c r="G2" s="90"/>
    </row>
    <row r="3" spans="1:7" s="40" customFormat="1" ht="37.5" customHeight="1">
      <c r="A3" s="236"/>
      <c r="B3" s="142" t="s">
        <v>177</v>
      </c>
      <c r="C3" s="100" t="s">
        <v>237</v>
      </c>
      <c r="D3" s="100" t="s">
        <v>134</v>
      </c>
      <c r="E3" s="100" t="s">
        <v>239</v>
      </c>
      <c r="F3" s="100" t="s">
        <v>240</v>
      </c>
      <c r="G3" s="236"/>
    </row>
    <row r="4" spans="1:7" s="41" customFormat="1" ht="18" customHeight="1">
      <c r="A4" s="236"/>
      <c r="B4" s="239" t="s">
        <v>169</v>
      </c>
      <c r="C4" s="237" t="s">
        <v>238</v>
      </c>
      <c r="D4" s="241" t="s">
        <v>101</v>
      </c>
      <c r="E4" s="237" t="s">
        <v>170</v>
      </c>
      <c r="F4" s="237" t="s">
        <v>241</v>
      </c>
      <c r="G4" s="236"/>
    </row>
    <row r="5" spans="1:7" s="41" customFormat="1" ht="24.75" customHeight="1">
      <c r="A5" s="236"/>
      <c r="B5" s="240"/>
      <c r="C5" s="238"/>
      <c r="D5" s="242"/>
      <c r="E5" s="238"/>
      <c r="F5" s="238"/>
      <c r="G5" s="236"/>
    </row>
    <row r="6" spans="1:7" s="49" customFormat="1" ht="12.75" customHeight="1">
      <c r="A6" s="136" t="s">
        <v>7</v>
      </c>
      <c r="B6" s="143">
        <v>1</v>
      </c>
      <c r="C6" s="65">
        <v>2</v>
      </c>
      <c r="D6" s="66">
        <v>3</v>
      </c>
      <c r="E6" s="65">
        <v>4</v>
      </c>
      <c r="F6" s="65">
        <v>5</v>
      </c>
      <c r="G6" s="64" t="s">
        <v>7</v>
      </c>
    </row>
    <row r="7" spans="1:7" s="41" customFormat="1" ht="24">
      <c r="A7" s="191" t="s">
        <v>208</v>
      </c>
      <c r="B7" s="208">
        <v>133874</v>
      </c>
      <c r="C7" s="209">
        <v>7646.349</v>
      </c>
      <c r="D7" s="209">
        <v>100</v>
      </c>
      <c r="E7" s="209">
        <v>57.116</v>
      </c>
      <c r="F7" s="209">
        <v>10979.585</v>
      </c>
      <c r="G7" s="101" t="s">
        <v>81</v>
      </c>
    </row>
    <row r="8" spans="1:7" ht="24">
      <c r="A8" s="192" t="s">
        <v>226</v>
      </c>
      <c r="B8" s="200"/>
      <c r="C8" s="198"/>
      <c r="D8" s="198"/>
      <c r="E8" s="198"/>
      <c r="F8" s="198"/>
      <c r="G8" s="102" t="s">
        <v>96</v>
      </c>
    </row>
    <row r="9" spans="1:7" ht="15.75" customHeight="1">
      <c r="A9" s="193" t="s">
        <v>261</v>
      </c>
      <c r="B9" s="200">
        <v>1150</v>
      </c>
      <c r="C9" s="198">
        <v>82.742</v>
      </c>
      <c r="D9" s="198">
        <v>1.082</v>
      </c>
      <c r="E9" s="198">
        <v>71.949</v>
      </c>
      <c r="F9" s="198">
        <v>132.334</v>
      </c>
      <c r="G9" s="123" t="s">
        <v>20</v>
      </c>
    </row>
    <row r="10" spans="1:7" ht="15" customHeight="1">
      <c r="A10" s="194" t="s">
        <v>189</v>
      </c>
      <c r="B10" s="200">
        <v>49</v>
      </c>
      <c r="C10" s="198">
        <v>2.942</v>
      </c>
      <c r="D10" s="198" t="s">
        <v>213</v>
      </c>
      <c r="E10" s="198">
        <v>60.033</v>
      </c>
      <c r="F10" s="198">
        <v>5.955</v>
      </c>
      <c r="G10" s="103" t="s">
        <v>21</v>
      </c>
    </row>
    <row r="11" spans="1:7" ht="15.75" customHeight="1">
      <c r="A11" s="194" t="s">
        <v>201</v>
      </c>
      <c r="B11" s="200">
        <v>155</v>
      </c>
      <c r="C11" s="198">
        <v>20.688</v>
      </c>
      <c r="D11" s="198">
        <v>0.271</v>
      </c>
      <c r="E11" s="198">
        <v>133.472</v>
      </c>
      <c r="F11" s="198">
        <v>43.011</v>
      </c>
      <c r="G11" s="103" t="s">
        <v>22</v>
      </c>
    </row>
    <row r="12" spans="1:7" ht="24">
      <c r="A12" s="194" t="s">
        <v>190</v>
      </c>
      <c r="B12" s="200">
        <v>302</v>
      </c>
      <c r="C12" s="198">
        <v>16.451</v>
      </c>
      <c r="D12" s="198">
        <v>0.215</v>
      </c>
      <c r="E12" s="198">
        <v>54.474</v>
      </c>
      <c r="F12" s="198">
        <v>17.201</v>
      </c>
      <c r="G12" s="103" t="s">
        <v>23</v>
      </c>
    </row>
    <row r="13" spans="1:7" ht="15.75" customHeight="1">
      <c r="A13" s="194" t="s">
        <v>191</v>
      </c>
      <c r="B13" s="200">
        <v>78</v>
      </c>
      <c r="C13" s="198">
        <v>4.002</v>
      </c>
      <c r="D13" s="198">
        <v>0.052</v>
      </c>
      <c r="E13" s="198">
        <v>51.308</v>
      </c>
      <c r="F13" s="198">
        <v>6.883</v>
      </c>
      <c r="G13" s="103" t="s">
        <v>24</v>
      </c>
    </row>
    <row r="14" spans="1:7" ht="15.75" customHeight="1">
      <c r="A14" s="194" t="s">
        <v>192</v>
      </c>
      <c r="B14" s="200">
        <v>2</v>
      </c>
      <c r="C14" s="198">
        <v>0.125</v>
      </c>
      <c r="D14" s="198" t="s">
        <v>213</v>
      </c>
      <c r="E14" s="198">
        <v>62.5</v>
      </c>
      <c r="F14" s="198">
        <v>0.482</v>
      </c>
      <c r="G14" s="103" t="s">
        <v>25</v>
      </c>
    </row>
    <row r="15" spans="1:7" ht="15.75" customHeight="1">
      <c r="A15" s="194" t="s">
        <v>202</v>
      </c>
      <c r="B15" s="200">
        <v>1</v>
      </c>
      <c r="C15" s="198" t="s">
        <v>213</v>
      </c>
      <c r="D15" s="198" t="s">
        <v>213</v>
      </c>
      <c r="E15" s="198">
        <v>30</v>
      </c>
      <c r="F15" s="198">
        <v>0.542</v>
      </c>
      <c r="G15" s="103" t="s">
        <v>26</v>
      </c>
    </row>
    <row r="16" spans="1:7" ht="24">
      <c r="A16" s="194" t="s">
        <v>193</v>
      </c>
      <c r="B16" s="200">
        <v>21</v>
      </c>
      <c r="C16" s="198">
        <v>1.177</v>
      </c>
      <c r="D16" s="198" t="s">
        <v>213</v>
      </c>
      <c r="E16" s="198">
        <v>56.048</v>
      </c>
      <c r="F16" s="198">
        <v>1.157</v>
      </c>
      <c r="G16" s="103" t="s">
        <v>89</v>
      </c>
    </row>
    <row r="17" spans="1:7" ht="24" customHeight="1">
      <c r="A17" s="194" t="s">
        <v>194</v>
      </c>
      <c r="B17" s="200">
        <v>31</v>
      </c>
      <c r="C17" s="198">
        <v>1.555</v>
      </c>
      <c r="D17" s="198" t="s">
        <v>213</v>
      </c>
      <c r="E17" s="198">
        <v>50.168</v>
      </c>
      <c r="F17" s="198">
        <v>1.709</v>
      </c>
      <c r="G17" s="103" t="s">
        <v>27</v>
      </c>
    </row>
    <row r="18" spans="1:7" ht="24.75" customHeight="1">
      <c r="A18" s="194" t="s">
        <v>195</v>
      </c>
      <c r="B18" s="200">
        <v>46</v>
      </c>
      <c r="C18" s="198">
        <v>2.177</v>
      </c>
      <c r="D18" s="198" t="s">
        <v>213</v>
      </c>
      <c r="E18" s="198">
        <v>47.322</v>
      </c>
      <c r="F18" s="198">
        <v>3.362</v>
      </c>
      <c r="G18" s="103" t="s">
        <v>28</v>
      </c>
    </row>
    <row r="19" spans="1:7" ht="24">
      <c r="A19" s="194" t="s">
        <v>211</v>
      </c>
      <c r="B19" s="200">
        <v>465</v>
      </c>
      <c r="C19" s="198">
        <v>33.595</v>
      </c>
      <c r="D19" s="198">
        <v>0.439</v>
      </c>
      <c r="E19" s="198">
        <v>72.247</v>
      </c>
      <c r="F19" s="198">
        <v>52.033</v>
      </c>
      <c r="G19" s="103" t="s">
        <v>29</v>
      </c>
    </row>
    <row r="20" spans="1:7" ht="15.75" customHeight="1">
      <c r="A20" s="193" t="s">
        <v>135</v>
      </c>
      <c r="B20" s="200">
        <v>43509</v>
      </c>
      <c r="C20" s="198">
        <v>2412.264</v>
      </c>
      <c r="D20" s="198">
        <v>31.548</v>
      </c>
      <c r="E20" s="198">
        <v>55.443</v>
      </c>
      <c r="F20" s="198">
        <v>3372.066</v>
      </c>
      <c r="G20" s="123" t="s">
        <v>30</v>
      </c>
    </row>
    <row r="21" spans="1:7" ht="15.75" customHeight="1">
      <c r="A21" s="193" t="s">
        <v>184</v>
      </c>
      <c r="B21" s="200" t="s">
        <v>213</v>
      </c>
      <c r="C21" s="198" t="s">
        <v>213</v>
      </c>
      <c r="D21" s="198" t="s">
        <v>213</v>
      </c>
      <c r="E21" s="198" t="s">
        <v>213</v>
      </c>
      <c r="F21" s="198" t="s">
        <v>213</v>
      </c>
      <c r="G21" s="123" t="s">
        <v>31</v>
      </c>
    </row>
    <row r="22" spans="1:7" ht="15.75" customHeight="1">
      <c r="A22" s="193" t="s">
        <v>136</v>
      </c>
      <c r="B22" s="200">
        <v>3078</v>
      </c>
      <c r="C22" s="198">
        <v>203.239</v>
      </c>
      <c r="D22" s="198">
        <v>2.658</v>
      </c>
      <c r="E22" s="198">
        <v>66.03</v>
      </c>
      <c r="F22" s="198">
        <v>278.257</v>
      </c>
      <c r="G22" s="123" t="s">
        <v>32</v>
      </c>
    </row>
    <row r="23" spans="1:7" ht="15.75" customHeight="1">
      <c r="A23" s="193" t="s">
        <v>137</v>
      </c>
      <c r="B23" s="200">
        <v>9388</v>
      </c>
      <c r="C23" s="198">
        <v>649.407</v>
      </c>
      <c r="D23" s="198">
        <v>8.493</v>
      </c>
      <c r="E23" s="198">
        <v>69.174</v>
      </c>
      <c r="F23" s="198">
        <v>900.52</v>
      </c>
      <c r="G23" s="123" t="s">
        <v>33</v>
      </c>
    </row>
    <row r="24" spans="1:7" ht="15.75" customHeight="1">
      <c r="A24" s="193" t="s">
        <v>138</v>
      </c>
      <c r="B24" s="200">
        <v>13002</v>
      </c>
      <c r="C24" s="198">
        <v>1235.655</v>
      </c>
      <c r="D24" s="198">
        <v>16.16</v>
      </c>
      <c r="E24" s="198">
        <v>95.036</v>
      </c>
      <c r="F24" s="198">
        <v>2067.297</v>
      </c>
      <c r="G24" s="123" t="s">
        <v>34</v>
      </c>
    </row>
    <row r="25" spans="1:7" ht="15.75" customHeight="1">
      <c r="A25" s="193" t="s">
        <v>280</v>
      </c>
      <c r="B25" s="200">
        <v>9548</v>
      </c>
      <c r="C25" s="198">
        <v>513.697</v>
      </c>
      <c r="D25" s="198">
        <v>6.718</v>
      </c>
      <c r="E25" s="198">
        <v>53.801</v>
      </c>
      <c r="F25" s="198">
        <v>725.652</v>
      </c>
      <c r="G25" s="123" t="s">
        <v>35</v>
      </c>
    </row>
    <row r="26" spans="1:7" ht="24">
      <c r="A26" s="193" t="s">
        <v>203</v>
      </c>
      <c r="B26" s="200">
        <v>333</v>
      </c>
      <c r="C26" s="198">
        <v>15.353</v>
      </c>
      <c r="D26" s="198">
        <v>0.201</v>
      </c>
      <c r="E26" s="198">
        <v>46.105</v>
      </c>
      <c r="F26" s="198">
        <v>17.446</v>
      </c>
      <c r="G26" s="123" t="s">
        <v>97</v>
      </c>
    </row>
    <row r="27" spans="1:7" ht="15.75" customHeight="1">
      <c r="A27" s="194" t="s">
        <v>139</v>
      </c>
      <c r="B27" s="200">
        <v>53866</v>
      </c>
      <c r="C27" s="198">
        <v>2533.992</v>
      </c>
      <c r="D27" s="198">
        <v>33.14</v>
      </c>
      <c r="E27" s="198">
        <v>47.043</v>
      </c>
      <c r="F27" s="198">
        <v>3486.013</v>
      </c>
      <c r="G27" s="103" t="s">
        <v>36</v>
      </c>
    </row>
    <row r="28" spans="1:7" ht="15.75" customHeight="1">
      <c r="A28" s="195" t="s">
        <v>209</v>
      </c>
      <c r="B28" s="200">
        <v>52630</v>
      </c>
      <c r="C28" s="198">
        <v>2344.134</v>
      </c>
      <c r="D28" s="198">
        <v>30.657</v>
      </c>
      <c r="E28" s="198">
        <v>44.54</v>
      </c>
      <c r="F28" s="198">
        <v>3122.25</v>
      </c>
      <c r="G28" s="103" t="s">
        <v>225</v>
      </c>
    </row>
    <row r="29" spans="1:7" ht="15.75" customHeight="1">
      <c r="A29" s="196" t="s">
        <v>210</v>
      </c>
      <c r="B29" s="206">
        <v>97</v>
      </c>
      <c r="C29" s="202">
        <v>38.939</v>
      </c>
      <c r="D29" s="202">
        <v>0.509</v>
      </c>
      <c r="E29" s="202">
        <v>401.429</v>
      </c>
      <c r="F29" s="202">
        <v>110.309</v>
      </c>
      <c r="G29" s="104" t="s">
        <v>98</v>
      </c>
    </row>
    <row r="30" spans="2:6" ht="12.75" customHeight="1">
      <c r="B30" s="69"/>
      <c r="C30" s="69"/>
      <c r="D30" s="69"/>
      <c r="E30" s="69"/>
      <c r="F30" s="69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7"/>
  <sheetViews>
    <sheetView zoomScalePageLayoutView="0" workbookViewId="0" topLeftCell="A1">
      <selection activeCell="A2" sqref="A2"/>
    </sheetView>
  </sheetViews>
  <sheetFormatPr defaultColWidth="9.00390625" defaultRowHeight="12.75" customHeight="1"/>
  <cols>
    <col min="1" max="1" width="47.75390625" style="30" customWidth="1"/>
    <col min="2" max="2" width="15.75390625" style="30" customWidth="1"/>
    <col min="3" max="3" width="19.875" style="30" customWidth="1"/>
    <col min="4" max="4" width="40.875" style="30" customWidth="1"/>
    <col min="5" max="16384" width="9.125" style="30" customWidth="1"/>
  </cols>
  <sheetData>
    <row r="1" spans="1:4" ht="15.75">
      <c r="A1" s="42" t="s">
        <v>273</v>
      </c>
      <c r="D1" s="67" t="s">
        <v>123</v>
      </c>
    </row>
    <row r="2" spans="1:4" s="32" customFormat="1" ht="16.5" customHeight="1">
      <c r="A2" s="42" t="s">
        <v>227</v>
      </c>
      <c r="D2" s="67" t="s">
        <v>274</v>
      </c>
    </row>
    <row r="3" spans="1:3" s="32" customFormat="1" ht="16.5" customHeight="1">
      <c r="A3" s="42" t="s">
        <v>121</v>
      </c>
      <c r="C3" s="42"/>
    </row>
    <row r="4" spans="1:4" ht="36" customHeight="1">
      <c r="A4" s="58"/>
      <c r="B4" s="175" t="s">
        <v>243</v>
      </c>
      <c r="C4" s="175" t="s">
        <v>140</v>
      </c>
      <c r="D4" s="105"/>
    </row>
    <row r="5" spans="1:4" ht="17.25" customHeight="1">
      <c r="A5" s="108"/>
      <c r="B5" s="237" t="s">
        <v>242</v>
      </c>
      <c r="C5" s="237" t="s">
        <v>100</v>
      </c>
      <c r="D5" s="106"/>
    </row>
    <row r="6" spans="1:4" ht="24" customHeight="1">
      <c r="A6" s="56"/>
      <c r="B6" s="238"/>
      <c r="C6" s="238"/>
      <c r="D6" s="107"/>
    </row>
    <row r="7" spans="1:4" ht="12.75" customHeight="1">
      <c r="A7" s="52" t="s">
        <v>75</v>
      </c>
      <c r="B7" s="52">
        <v>1</v>
      </c>
      <c r="C7" s="53">
        <v>2</v>
      </c>
      <c r="D7" s="52" t="s">
        <v>75</v>
      </c>
    </row>
    <row r="8" spans="1:4" s="29" customFormat="1" ht="15.75" customHeight="1">
      <c r="A8" s="157" t="s">
        <v>208</v>
      </c>
      <c r="B8" s="210">
        <v>7646.349</v>
      </c>
      <c r="C8" s="214">
        <v>100</v>
      </c>
      <c r="D8" s="158" t="s">
        <v>81</v>
      </c>
    </row>
    <row r="9" spans="1:4" ht="12" customHeight="1">
      <c r="A9" s="113" t="s">
        <v>141</v>
      </c>
      <c r="B9" s="211"/>
      <c r="C9" s="211"/>
      <c r="D9" s="160" t="s">
        <v>88</v>
      </c>
    </row>
    <row r="10" spans="1:4" ht="20.25" customHeight="1">
      <c r="A10" s="159" t="s">
        <v>142</v>
      </c>
      <c r="B10" s="212">
        <v>5659.81</v>
      </c>
      <c r="C10" s="212">
        <v>74.02</v>
      </c>
      <c r="D10" s="156" t="s">
        <v>92</v>
      </c>
    </row>
    <row r="11" spans="1:4" ht="20.25" customHeight="1">
      <c r="A11" s="159" t="s">
        <v>143</v>
      </c>
      <c r="B11" s="212">
        <v>1986.539</v>
      </c>
      <c r="C11" s="212">
        <v>25.98</v>
      </c>
      <c r="D11" s="156" t="s">
        <v>91</v>
      </c>
    </row>
    <row r="12" spans="1:4" ht="23.25" customHeight="1">
      <c r="A12" s="183" t="s">
        <v>144</v>
      </c>
      <c r="B12" s="212">
        <v>3.133</v>
      </c>
      <c r="C12" s="212" t="s">
        <v>213</v>
      </c>
      <c r="D12" s="180" t="s">
        <v>102</v>
      </c>
    </row>
    <row r="13" spans="1:4" ht="25.5">
      <c r="A13" s="184" t="s">
        <v>153</v>
      </c>
      <c r="B13" s="212">
        <v>1305.71</v>
      </c>
      <c r="C13" s="212">
        <v>17.076</v>
      </c>
      <c r="D13" s="180" t="s">
        <v>145</v>
      </c>
    </row>
    <row r="14" spans="1:4" ht="28.5" customHeight="1">
      <c r="A14" s="184" t="s">
        <v>152</v>
      </c>
      <c r="B14" s="212">
        <v>1.676</v>
      </c>
      <c r="C14" s="212" t="s">
        <v>213</v>
      </c>
      <c r="D14" s="181" t="s">
        <v>146</v>
      </c>
    </row>
    <row r="15" spans="1:4" ht="33.75" customHeight="1">
      <c r="A15" s="184" t="s">
        <v>178</v>
      </c>
      <c r="B15" s="212">
        <v>411.347</v>
      </c>
      <c r="C15" s="212">
        <v>5.38</v>
      </c>
      <c r="D15" s="181" t="s">
        <v>147</v>
      </c>
    </row>
    <row r="16" spans="1:4" ht="36.75" customHeight="1">
      <c r="A16" s="185" t="s">
        <v>151</v>
      </c>
      <c r="B16" s="212">
        <v>92.356</v>
      </c>
      <c r="C16" s="212">
        <v>1.208</v>
      </c>
      <c r="D16" s="181" t="s">
        <v>148</v>
      </c>
    </row>
    <row r="17" spans="1:4" ht="40.5" customHeight="1">
      <c r="A17" s="186" t="s">
        <v>150</v>
      </c>
      <c r="B17" s="213">
        <v>172.317</v>
      </c>
      <c r="C17" s="213">
        <v>2.254</v>
      </c>
      <c r="D17" s="182" t="s">
        <v>149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2017-08-22T05:16:09Z</cp:lastPrinted>
  <dcterms:created xsi:type="dcterms:W3CDTF">2001-04-20T12:02:46Z</dcterms:created>
  <dcterms:modified xsi:type="dcterms:W3CDTF">2017-08-22T05:18:06Z</dcterms:modified>
  <cp:category/>
  <cp:version/>
  <cp:contentType/>
  <cp:contentStatus/>
</cp:coreProperties>
</file>