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25" tabRatio="601" activeTab="0"/>
  </bookViews>
  <sheets>
    <sheet name="4.04.00.06(1) " sheetId="1" r:id="rId1"/>
  </sheets>
  <definedNames/>
  <calcPr fullCalcOnLoad="1"/>
</workbook>
</file>

<file path=xl/sharedStrings.xml><?xml version="1.0" encoding="utf-8"?>
<sst xmlns="http://schemas.openxmlformats.org/spreadsheetml/2006/main" count="103" uniqueCount="88">
  <si>
    <t>Наименование показателей</t>
  </si>
  <si>
    <t>Всего</t>
  </si>
  <si>
    <t>-</t>
  </si>
  <si>
    <t>Строительство</t>
  </si>
  <si>
    <t>Образование</t>
  </si>
  <si>
    <t>Промышленность</t>
  </si>
  <si>
    <t>Транспорт</t>
  </si>
  <si>
    <t>Связь</t>
  </si>
  <si>
    <t>Заготовительные организации</t>
  </si>
  <si>
    <t>Операции с недвижимым имуществом</t>
  </si>
  <si>
    <t>Юридические услуги</t>
  </si>
  <si>
    <t xml:space="preserve">Прочие виды </t>
  </si>
  <si>
    <t>Примечание: учет ведется с 1995г.</t>
  </si>
  <si>
    <t>Items</t>
  </si>
  <si>
    <r>
      <t>Периодичность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разработки показателей: квартальная - через 2 месяца после отчетного периода;  годовая - через 6 месяцев после отчетного периода   </t>
    </r>
  </si>
  <si>
    <t xml:space="preserve"> Note: Data since 1995</t>
  </si>
  <si>
    <t>Total</t>
  </si>
  <si>
    <t>Industry</t>
  </si>
  <si>
    <t>Сельское и лесное хозяйство</t>
  </si>
  <si>
    <t>Agriculture and forestry</t>
  </si>
  <si>
    <t>Transport</t>
  </si>
  <si>
    <t>Communication</t>
  </si>
  <si>
    <t>Construction</t>
  </si>
  <si>
    <t xml:space="preserve">Торговля и общественного питание </t>
  </si>
  <si>
    <t>Trade and catering</t>
  </si>
  <si>
    <t>Материально - техническое снабжение и сбыт</t>
  </si>
  <si>
    <t>Procurement and marketing</t>
  </si>
  <si>
    <t>Информационно - вычислительное обслуживание</t>
  </si>
  <si>
    <t>Information-computing service</t>
  </si>
  <si>
    <t>Общая коммерческая деятельность по обеспечению функционирования рынка</t>
  </si>
  <si>
    <t>Геология, геодезическая и гидрометеорологическая служба</t>
  </si>
  <si>
    <t>Прочие виды деятельности сферы материального  производства</t>
  </si>
  <si>
    <t>Жилищно - коммунальное хозяйство</t>
  </si>
  <si>
    <t>Housing</t>
  </si>
  <si>
    <t>Здравоохранение, физкультура и социальное обеспечение</t>
  </si>
  <si>
    <t>Healthcare, physical education and social provision</t>
  </si>
  <si>
    <t>Education</t>
  </si>
  <si>
    <t>Культура и искусство</t>
  </si>
  <si>
    <t>Culture and art</t>
  </si>
  <si>
    <t>Наука и научное обслуживание</t>
  </si>
  <si>
    <t>Science</t>
  </si>
  <si>
    <t>Финансы, кредит, страхование, пенсионное обеспечение</t>
  </si>
  <si>
    <t>Finance, credit, insurance, pension provision</t>
  </si>
  <si>
    <t>Renting operations</t>
  </si>
  <si>
    <r>
      <t>Periodicity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1"/>
      </rPr>
      <t xml:space="preserve">of index scheduling: quarterly - in 2 month after reporting period;annual – in 6 month after reporting period </t>
    </r>
  </si>
  <si>
    <t>Geology, subsoil geosynoptics, geodetic gidrometereology services</t>
  </si>
  <si>
    <t xml:space="preserve">Other types of material production </t>
  </si>
  <si>
    <t>Juridical services</t>
  </si>
  <si>
    <t xml:space="preserve">Other types </t>
  </si>
  <si>
    <t>Procurement stock</t>
  </si>
  <si>
    <t xml:space="preserve">иностранных инвестиций </t>
  </si>
  <si>
    <t xml:space="preserve">4.04.00.06 (1)  Поступление прямых </t>
  </si>
  <si>
    <t>по отраслям экономики (ОКОНХ)</t>
  </si>
  <si>
    <r>
      <t>(тыс. долларов США</t>
    </r>
    <r>
      <rPr>
        <b/>
        <i/>
        <sz val="9"/>
        <rFont val="Times New Roman Cyr"/>
        <family val="1"/>
      </rPr>
      <t>)</t>
    </r>
  </si>
  <si>
    <t>(thsd.dollars USA)</t>
  </si>
  <si>
    <t>investment  by economic sectors</t>
  </si>
  <si>
    <t>4.04.00.06 Enterance of direct foreign</t>
  </si>
  <si>
    <t xml:space="preserve"> 4.04.00.06 (1)  Тике чет өлкөлүк </t>
  </si>
  <si>
    <t xml:space="preserve">инвестициялардын экономиканын  </t>
  </si>
  <si>
    <t>Бардыгы</t>
  </si>
  <si>
    <t>Өнөр жай</t>
  </si>
  <si>
    <t>Байланыш</t>
  </si>
  <si>
    <t>Курулуш</t>
  </si>
  <si>
    <t>Соода жана коомдук тамактануу</t>
  </si>
  <si>
    <t>Даярдоочу уюмдар</t>
  </si>
  <si>
    <t>Кыймылсыз мүлк операциялары</t>
  </si>
  <si>
    <t>Турак жай-коммуналдык чарба</t>
  </si>
  <si>
    <t>Билим берүү</t>
  </si>
  <si>
    <t>Маданият жана искусство мекемелери</t>
  </si>
  <si>
    <t>Юридикалык кызмат көрсөтүүлөр</t>
  </si>
  <si>
    <t>Башка түрлөр</t>
  </si>
  <si>
    <t>Эскертүү: эсеп 1995-ж. тартып жүргүзүлүүдө</t>
  </si>
  <si>
    <t>Айыл жана токой чарбасы</t>
  </si>
  <si>
    <t>Материалдык-техникалык тейлөө жана сатып өткөрүү</t>
  </si>
  <si>
    <t>Маалыматтык-эсептөө тейлөөсү</t>
  </si>
  <si>
    <t xml:space="preserve">  </t>
  </si>
  <si>
    <t xml:space="preserve">Рыноктун иштешин камсыздоо боюнча жалпы коммерциялык ишмердик  </t>
  </si>
  <si>
    <t xml:space="preserve">Геология, геодезиялык жана гидрометеорологиялык кызмат  </t>
  </si>
  <si>
    <t xml:space="preserve">Материалдык өндүрүш чөйрөсүнүн ишмердигинин башка түрлөрү </t>
  </si>
  <si>
    <t>Саламаттыкты сактоо, дене тарбия жана социалдык камсыздоо</t>
  </si>
  <si>
    <t xml:space="preserve"> </t>
  </si>
  <si>
    <t xml:space="preserve">Финансы, кредит, камсыздандыруу  жана пенсиялык камсыздоо </t>
  </si>
  <si>
    <t xml:space="preserve">(АКШнын ми¾ доллары)         </t>
  </si>
  <si>
    <t>Илим илимий тейлөө</t>
  </si>
  <si>
    <t>General commercial activity on market operation</t>
  </si>
  <si>
    <r>
      <t xml:space="preserve">Көрсөткүчтөрдү иштеп чыгуунун </t>
    </r>
    <r>
      <rPr>
        <b/>
        <u val="single"/>
        <sz val="9"/>
        <color indexed="12"/>
        <rFont val="Times New Roman"/>
        <family val="1"/>
      </rPr>
      <t>мезгилдүүлүгү:</t>
    </r>
    <r>
      <rPr>
        <sz val="9"/>
        <color indexed="12"/>
        <rFont val="Times New Roman"/>
        <family val="1"/>
      </rPr>
      <t xml:space="preserve"> кварталдык – отчеттук мезгилден 2 айдан кийин; жылдык - отчеттук мезгилден 6 айдан кийин </t>
    </r>
  </si>
  <si>
    <t>Көрсөткүчтөрдүн аталыштары</t>
  </si>
  <si>
    <t>тармактары боюнча келип түшүүсү (ЭТЖРК)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</si>
</sst>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_-* #,##0.0\ _р_._-;\-* #,##0.0\ _р_._-;_-* &quot;-&quot;??\ _р_._-;_-@_-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Times New Roman Cyr"/>
      <family val="1"/>
    </font>
    <font>
      <i/>
      <sz val="9"/>
      <name val="Times New Roman Cyr"/>
      <family val="1"/>
    </font>
    <font>
      <sz val="10"/>
      <name val="Arial"/>
      <family val="2"/>
    </font>
    <font>
      <i/>
      <sz val="10"/>
      <name val="Times New Roman Cyr"/>
      <family val="1"/>
    </font>
    <font>
      <b/>
      <u val="single"/>
      <sz val="9"/>
      <color indexed="12"/>
      <name val="Times New Roman Cyr"/>
      <family val="0"/>
    </font>
    <font>
      <b/>
      <sz val="9"/>
      <color indexed="12"/>
      <name val="Times New Roman Cyr"/>
      <family val="1"/>
    </font>
    <font>
      <sz val="9"/>
      <color indexed="12"/>
      <name val="Times New Roman Cyr"/>
      <family val="0"/>
    </font>
    <font>
      <sz val="11"/>
      <name val="Arial"/>
      <family val="2"/>
    </font>
    <font>
      <sz val="9"/>
      <color indexed="12"/>
      <name val="Times New Roman CYR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3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vertical="center" wrapText="1"/>
    </xf>
    <xf numFmtId="181" fontId="6" fillId="0" borderId="0" xfId="55" applyNumberFormat="1" applyFont="1" applyFill="1">
      <alignment/>
      <protection/>
    </xf>
    <xf numFmtId="0" fontId="5" fillId="0" borderId="11" xfId="0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180" fontId="6" fillId="0" borderId="0" xfId="0" applyNumberFormat="1" applyFont="1" applyBorder="1" applyAlignment="1">
      <alignment vertical="center" wrapText="1"/>
    </xf>
    <xf numFmtId="180" fontId="5" fillId="0" borderId="0" xfId="56" applyNumberFormat="1" applyFont="1" applyBorder="1">
      <alignment/>
      <protection/>
    </xf>
    <xf numFmtId="180" fontId="5" fillId="0" borderId="0" xfId="55" applyNumberFormat="1" applyFont="1">
      <alignment/>
      <protection/>
    </xf>
    <xf numFmtId="180" fontId="5" fillId="0" borderId="0" xfId="55" applyNumberFormat="1" applyFont="1" applyBorder="1" applyAlignment="1">
      <alignment horizontal="right"/>
      <protection/>
    </xf>
    <xf numFmtId="180" fontId="6" fillId="0" borderId="0" xfId="55" applyNumberFormat="1" applyFont="1">
      <alignment/>
      <protection/>
    </xf>
    <xf numFmtId="180" fontId="6" fillId="0" borderId="0" xfId="55" applyNumberFormat="1" applyFont="1" applyAlignment="1">
      <alignment horizontal="right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wrapText="1"/>
    </xf>
    <xf numFmtId="180" fontId="6" fillId="0" borderId="0" xfId="55" applyNumberFormat="1" applyFont="1" applyBorder="1" applyAlignment="1">
      <alignment horizontal="right"/>
      <protection/>
    </xf>
    <xf numFmtId="0" fontId="5" fillId="0" borderId="1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181" fontId="5" fillId="0" borderId="0" xfId="0" applyNumberFormat="1" applyFont="1" applyBorder="1" applyAlignment="1">
      <alignment vertical="center" wrapText="1"/>
    </xf>
    <xf numFmtId="181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181" fontId="6" fillId="0" borderId="0" xfId="0" applyNumberFormat="1" applyFont="1" applyBorder="1" applyAlignment="1">
      <alignment horizontal="left" vertical="center" wrapText="1"/>
    </xf>
    <xf numFmtId="181" fontId="6" fillId="0" borderId="0" xfId="55" applyNumberFormat="1" applyFont="1" applyFill="1" applyAlignment="1">
      <alignment wrapText="1"/>
      <protection/>
    </xf>
    <xf numFmtId="181" fontId="7" fillId="0" borderId="0" xfId="54" applyNumberFormat="1" applyFont="1">
      <alignment/>
      <protection/>
    </xf>
    <xf numFmtId="0" fontId="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wrapText="1"/>
    </xf>
    <xf numFmtId="181" fontId="6" fillId="0" borderId="0" xfId="54" applyNumberFormat="1" applyFont="1">
      <alignment/>
      <protection/>
    </xf>
    <xf numFmtId="181" fontId="6" fillId="0" borderId="0" xfId="54" applyNumberFormat="1" applyFont="1" applyAlignment="1">
      <alignment wrapText="1"/>
      <protection/>
    </xf>
    <xf numFmtId="0" fontId="1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181" fontId="8" fillId="0" borderId="0" xfId="55" applyNumberFormat="1" applyFont="1" applyFill="1">
      <alignment/>
      <protection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181" fontId="23" fillId="0" borderId="0" xfId="55" applyNumberFormat="1" applyFont="1" applyFill="1">
      <alignment/>
      <protection/>
    </xf>
    <xf numFmtId="181" fontId="22" fillId="0" borderId="0" xfId="55" applyNumberFormat="1" applyFont="1" applyFill="1">
      <alignment/>
      <protection/>
    </xf>
    <xf numFmtId="181" fontId="22" fillId="0" borderId="0" xfId="55" applyNumberFormat="1" applyFont="1" applyFill="1" applyAlignment="1">
      <alignment wrapText="1"/>
      <protection/>
    </xf>
    <xf numFmtId="0" fontId="22" fillId="0" borderId="10" xfId="0" applyFont="1" applyFill="1" applyBorder="1" applyAlignment="1">
      <alignment wrapText="1"/>
    </xf>
    <xf numFmtId="0" fontId="23" fillId="0" borderId="11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KGZ_ADO2006_data&amp; charts_15 March 2006- 5year mov ave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Азиатский банк развития (ADO NSC)18.01.08г" xfId="54"/>
    <cellStyle name="Обычный_Отр_ПРЯМИНВ" xfId="55"/>
    <cellStyle name="Обычный_Стр_ПРЯМИНВ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9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3" width="37.00390625" style="4" customWidth="1"/>
    <col min="4" max="16384" width="9.125" style="4" customWidth="1"/>
  </cols>
  <sheetData>
    <row r="1" ht="12">
      <c r="A1" s="40"/>
    </row>
    <row r="2" spans="1:7" s="23" customFormat="1" ht="15" customHeight="1">
      <c r="A2" s="41" t="s">
        <v>57</v>
      </c>
      <c r="B2" s="35" t="s">
        <v>51</v>
      </c>
      <c r="C2" s="36" t="s">
        <v>56</v>
      </c>
      <c r="G2" s="1"/>
    </row>
    <row r="3" spans="1:7" s="23" customFormat="1" ht="15" customHeight="1">
      <c r="A3" s="41" t="s">
        <v>58</v>
      </c>
      <c r="B3" s="37" t="s">
        <v>50</v>
      </c>
      <c r="C3" s="37" t="s">
        <v>55</v>
      </c>
      <c r="G3" s="1"/>
    </row>
    <row r="4" spans="1:7" s="3" customFormat="1" ht="15" customHeight="1">
      <c r="A4" s="42" t="s">
        <v>87</v>
      </c>
      <c r="B4" s="35" t="s">
        <v>52</v>
      </c>
      <c r="C4" s="38" t="s">
        <v>54</v>
      </c>
      <c r="G4" s="1"/>
    </row>
    <row r="5" spans="1:7" s="3" customFormat="1" ht="15" customHeight="1">
      <c r="A5" s="45" t="s">
        <v>82</v>
      </c>
      <c r="B5" s="34" t="s">
        <v>53</v>
      </c>
      <c r="C5" s="30"/>
      <c r="G5" s="1"/>
    </row>
    <row r="6" spans="1:7" s="3" customFormat="1" ht="48.75" customHeight="1">
      <c r="A6" s="43" t="s">
        <v>85</v>
      </c>
      <c r="B6" s="22" t="s">
        <v>14</v>
      </c>
      <c r="C6" s="31" t="s">
        <v>44</v>
      </c>
      <c r="G6" s="1"/>
    </row>
    <row r="7" spans="1:6" s="3" customFormat="1" ht="15" customHeight="1" thickBot="1">
      <c r="A7" s="44"/>
      <c r="D7" s="6"/>
      <c r="E7" s="10"/>
      <c r="F7" s="6"/>
    </row>
    <row r="8" spans="1:6" s="2" customFormat="1" ht="18" customHeight="1" thickBot="1">
      <c r="A8" s="50" t="s">
        <v>86</v>
      </c>
      <c r="B8" s="17" t="s">
        <v>0</v>
      </c>
      <c r="C8" s="18" t="s">
        <v>13</v>
      </c>
      <c r="D8" s="8">
        <v>1995</v>
      </c>
      <c r="E8" s="8">
        <v>1996</v>
      </c>
      <c r="F8" s="8">
        <v>1997</v>
      </c>
    </row>
    <row r="9" spans="1:6" s="3" customFormat="1" ht="12" customHeight="1">
      <c r="A9" s="44"/>
      <c r="C9" s="5"/>
      <c r="D9" s="11"/>
      <c r="E9" s="11"/>
      <c r="F9" s="11"/>
    </row>
    <row r="10" spans="1:6" s="3" customFormat="1" ht="12" customHeight="1">
      <c r="A10" s="46" t="s">
        <v>59</v>
      </c>
      <c r="B10" s="24" t="s">
        <v>1</v>
      </c>
      <c r="C10" s="2" t="s">
        <v>16</v>
      </c>
      <c r="D10" s="12">
        <v>95926.4</v>
      </c>
      <c r="E10" s="13">
        <v>153059.5</v>
      </c>
      <c r="F10" s="14">
        <v>86343.1</v>
      </c>
    </row>
    <row r="11" spans="1:6" s="3" customFormat="1" ht="12" customHeight="1">
      <c r="A11" s="46"/>
      <c r="B11" s="24"/>
      <c r="C11" s="24"/>
      <c r="D11" s="12"/>
      <c r="E11" s="13"/>
      <c r="F11" s="14"/>
    </row>
    <row r="12" spans="1:6" s="3" customFormat="1" ht="12" customHeight="1">
      <c r="A12" s="47" t="s">
        <v>60</v>
      </c>
      <c r="B12" s="25" t="s">
        <v>5</v>
      </c>
      <c r="C12" s="26" t="s">
        <v>17</v>
      </c>
      <c r="D12" s="15">
        <f>93931+556.8</f>
        <v>94487.8</v>
      </c>
      <c r="E12" s="15">
        <f>316165.7+13.3-195300</f>
        <v>120879</v>
      </c>
      <c r="F12" s="15">
        <v>43221.9</v>
      </c>
    </row>
    <row r="13" spans="1:6" s="3" customFormat="1" ht="12" customHeight="1">
      <c r="A13" s="47" t="s">
        <v>72</v>
      </c>
      <c r="B13" s="27" t="s">
        <v>18</v>
      </c>
      <c r="C13" s="26" t="s">
        <v>19</v>
      </c>
      <c r="D13" s="16" t="s">
        <v>2</v>
      </c>
      <c r="E13" s="15">
        <v>25.7</v>
      </c>
      <c r="F13" s="15">
        <v>16.1</v>
      </c>
    </row>
    <row r="14" spans="1:6" s="3" customFormat="1" ht="12" customHeight="1">
      <c r="A14" s="47" t="s">
        <v>6</v>
      </c>
      <c r="B14" s="25" t="s">
        <v>6</v>
      </c>
      <c r="C14" s="26" t="s">
        <v>20</v>
      </c>
      <c r="D14" s="15">
        <v>32.3</v>
      </c>
      <c r="E14" s="15">
        <v>66.7</v>
      </c>
      <c r="F14" s="15">
        <v>53.1</v>
      </c>
    </row>
    <row r="15" spans="1:6" s="3" customFormat="1" ht="12" customHeight="1">
      <c r="A15" s="47" t="s">
        <v>61</v>
      </c>
      <c r="B15" s="25" t="s">
        <v>7</v>
      </c>
      <c r="C15" s="26" t="s">
        <v>21</v>
      </c>
      <c r="D15" s="15">
        <v>208.1</v>
      </c>
      <c r="E15" s="15">
        <v>749.9</v>
      </c>
      <c r="F15" s="15">
        <f>138.1+70.8+0.3</f>
        <v>209.2</v>
      </c>
    </row>
    <row r="16" spans="1:6" s="3" customFormat="1" ht="12" customHeight="1">
      <c r="A16" s="47" t="s">
        <v>62</v>
      </c>
      <c r="B16" s="25" t="s">
        <v>3</v>
      </c>
      <c r="C16" s="26" t="s">
        <v>22</v>
      </c>
      <c r="D16" s="15">
        <v>9.9</v>
      </c>
      <c r="E16" s="15">
        <v>457.6</v>
      </c>
      <c r="F16" s="15">
        <v>4125.3</v>
      </c>
    </row>
    <row r="17" spans="1:6" s="3" customFormat="1" ht="12" customHeight="1">
      <c r="A17" s="47" t="s">
        <v>63</v>
      </c>
      <c r="B17" s="27" t="s">
        <v>23</v>
      </c>
      <c r="C17" s="26" t="s">
        <v>24</v>
      </c>
      <c r="D17" s="15">
        <f>581.4+368.3</f>
        <v>949.7</v>
      </c>
      <c r="E17" s="15">
        <v>28065.6</v>
      </c>
      <c r="F17" s="15">
        <f>14714+10.3</f>
        <v>14724.3</v>
      </c>
    </row>
    <row r="18" spans="1:6" s="3" customFormat="1" ht="23.25" customHeight="1">
      <c r="A18" s="48" t="s">
        <v>73</v>
      </c>
      <c r="B18" s="27" t="s">
        <v>25</v>
      </c>
      <c r="C18" s="26" t="s">
        <v>26</v>
      </c>
      <c r="D18" s="16" t="s">
        <v>2</v>
      </c>
      <c r="E18" s="15">
        <v>110.1</v>
      </c>
      <c r="F18" s="15">
        <v>678.5</v>
      </c>
    </row>
    <row r="19" spans="1:6" s="3" customFormat="1" ht="12" customHeight="1">
      <c r="A19" s="47" t="s">
        <v>64</v>
      </c>
      <c r="B19" s="7" t="s">
        <v>8</v>
      </c>
      <c r="C19" s="29" t="s">
        <v>49</v>
      </c>
      <c r="D19" s="16" t="s">
        <v>2</v>
      </c>
      <c r="E19" s="15">
        <v>18.7</v>
      </c>
      <c r="F19" s="15">
        <v>9651</v>
      </c>
    </row>
    <row r="20" spans="1:6" s="3" customFormat="1" ht="12" customHeight="1">
      <c r="A20" s="47" t="s">
        <v>74</v>
      </c>
      <c r="B20" s="25" t="s">
        <v>27</v>
      </c>
      <c r="C20" s="26" t="s">
        <v>28</v>
      </c>
      <c r="D20" s="15">
        <v>101.7</v>
      </c>
      <c r="E20" s="15">
        <v>1.1</v>
      </c>
      <c r="F20" s="16" t="s">
        <v>2</v>
      </c>
    </row>
    <row r="21" spans="1:6" s="3" customFormat="1" ht="12" customHeight="1">
      <c r="A21" s="47" t="s">
        <v>65</v>
      </c>
      <c r="B21" s="7" t="s">
        <v>9</v>
      </c>
      <c r="C21" s="32" t="s">
        <v>43</v>
      </c>
      <c r="D21" s="16" t="s">
        <v>2</v>
      </c>
      <c r="E21" s="16" t="s">
        <v>2</v>
      </c>
      <c r="F21" s="15">
        <v>0.6</v>
      </c>
    </row>
    <row r="22" spans="1:6" s="3" customFormat="1" ht="24" customHeight="1">
      <c r="A22" s="48" t="s">
        <v>76</v>
      </c>
      <c r="B22" s="28" t="s">
        <v>29</v>
      </c>
      <c r="C22" s="28" t="s">
        <v>84</v>
      </c>
      <c r="D22" s="15">
        <v>88.7</v>
      </c>
      <c r="E22" s="15">
        <v>648.4</v>
      </c>
      <c r="F22" s="15">
        <v>2274.7</v>
      </c>
    </row>
    <row r="23" spans="1:6" s="3" customFormat="1" ht="24" customHeight="1">
      <c r="A23" s="48" t="s">
        <v>77</v>
      </c>
      <c r="B23" s="28" t="s">
        <v>30</v>
      </c>
      <c r="C23" s="33" t="s">
        <v>45</v>
      </c>
      <c r="D23" s="15">
        <v>14.1</v>
      </c>
      <c r="E23" s="15">
        <v>1124.1</v>
      </c>
      <c r="F23" s="15">
        <v>3669.2</v>
      </c>
    </row>
    <row r="24" spans="1:6" s="3" customFormat="1" ht="24" customHeight="1">
      <c r="A24" s="48" t="s">
        <v>78</v>
      </c>
      <c r="B24" s="28" t="s">
        <v>31</v>
      </c>
      <c r="C24" s="32" t="s">
        <v>46</v>
      </c>
      <c r="D24" s="15">
        <v>12.9</v>
      </c>
      <c r="E24" s="15">
        <v>6.6</v>
      </c>
      <c r="F24" s="15">
        <v>0.3</v>
      </c>
    </row>
    <row r="25" spans="1:6" s="3" customFormat="1" ht="12" customHeight="1">
      <c r="A25" s="47" t="s">
        <v>66</v>
      </c>
      <c r="B25" s="25" t="s">
        <v>32</v>
      </c>
      <c r="C25" s="26" t="s">
        <v>33</v>
      </c>
      <c r="D25" s="16" t="s">
        <v>2</v>
      </c>
      <c r="E25" s="15">
        <v>1.6</v>
      </c>
      <c r="F25" s="15">
        <v>15.3</v>
      </c>
    </row>
    <row r="26" spans="1:6" s="3" customFormat="1" ht="24">
      <c r="A26" s="48" t="s">
        <v>79</v>
      </c>
      <c r="B26" s="25" t="s">
        <v>34</v>
      </c>
      <c r="C26" s="26" t="s">
        <v>35</v>
      </c>
      <c r="D26" s="15">
        <v>17.2</v>
      </c>
      <c r="E26" s="15">
        <v>773.2</v>
      </c>
      <c r="F26" s="15">
        <v>1150.5</v>
      </c>
    </row>
    <row r="27" spans="1:6" s="3" customFormat="1" ht="12">
      <c r="A27" s="47" t="s">
        <v>67</v>
      </c>
      <c r="B27" s="25" t="s">
        <v>4</v>
      </c>
      <c r="C27" s="26" t="s">
        <v>36</v>
      </c>
      <c r="D27" s="15">
        <v>4</v>
      </c>
      <c r="E27" s="15">
        <v>2.2</v>
      </c>
      <c r="F27" s="15">
        <v>139.6</v>
      </c>
    </row>
    <row r="28" spans="1:6" s="3" customFormat="1" ht="12">
      <c r="A28" s="47" t="s">
        <v>68</v>
      </c>
      <c r="B28" s="25" t="s">
        <v>37</v>
      </c>
      <c r="C28" s="26" t="s">
        <v>38</v>
      </c>
      <c r="D28" s="16" t="s">
        <v>2</v>
      </c>
      <c r="E28" s="15">
        <v>76</v>
      </c>
      <c r="F28" s="15">
        <f>63.4+2</f>
        <v>65.4</v>
      </c>
    </row>
    <row r="29" spans="1:6" s="3" customFormat="1" ht="12">
      <c r="A29" s="47" t="s">
        <v>83</v>
      </c>
      <c r="B29" s="25" t="s">
        <v>39</v>
      </c>
      <c r="C29" s="26" t="s">
        <v>40</v>
      </c>
      <c r="D29" s="16" t="s">
        <v>2</v>
      </c>
      <c r="E29" s="15">
        <v>42</v>
      </c>
      <c r="F29" s="15">
        <v>292</v>
      </c>
    </row>
    <row r="30" spans="1:6" s="3" customFormat="1" ht="24">
      <c r="A30" s="48" t="s">
        <v>81</v>
      </c>
      <c r="B30" s="27" t="s">
        <v>41</v>
      </c>
      <c r="C30" s="26" t="s">
        <v>42</v>
      </c>
      <c r="D30" s="16" t="s">
        <v>2</v>
      </c>
      <c r="E30" s="15">
        <v>11</v>
      </c>
      <c r="F30" s="15">
        <v>6047.3</v>
      </c>
    </row>
    <row r="31" spans="1:6" s="3" customFormat="1" ht="12">
      <c r="A31" s="47" t="s">
        <v>69</v>
      </c>
      <c r="B31" s="7" t="s">
        <v>10</v>
      </c>
      <c r="C31" s="3" t="s">
        <v>47</v>
      </c>
      <c r="D31" s="16" t="s">
        <v>2</v>
      </c>
      <c r="E31" s="16" t="s">
        <v>2</v>
      </c>
      <c r="F31" s="15">
        <v>8.8</v>
      </c>
    </row>
    <row r="32" spans="1:6" s="3" customFormat="1" ht="12.75" thickBot="1">
      <c r="A32" s="49" t="s">
        <v>70</v>
      </c>
      <c r="B32" s="19" t="s">
        <v>11</v>
      </c>
      <c r="C32" s="3" t="s">
        <v>48</v>
      </c>
      <c r="D32" s="20" t="s">
        <v>2</v>
      </c>
      <c r="E32" s="20" t="s">
        <v>2</v>
      </c>
      <c r="F32" s="20" t="s">
        <v>2</v>
      </c>
    </row>
    <row r="33" spans="1:6" s="3" customFormat="1" ht="12.75" thickBot="1">
      <c r="A33" s="39" t="s">
        <v>75</v>
      </c>
      <c r="B33" s="21"/>
      <c r="C33" s="21"/>
      <c r="D33" s="6"/>
      <c r="E33" s="6"/>
      <c r="F33" s="6"/>
    </row>
    <row r="34" spans="1:3" s="3" customFormat="1" ht="12">
      <c r="A34" s="9" t="s">
        <v>71</v>
      </c>
      <c r="B34" s="9" t="s">
        <v>12</v>
      </c>
      <c r="C34" s="9" t="s">
        <v>15</v>
      </c>
    </row>
    <row r="35" s="3" customFormat="1" ht="12">
      <c r="C35" s="2"/>
    </row>
    <row r="36" s="3" customFormat="1" ht="12">
      <c r="C36" s="2"/>
    </row>
    <row r="37" s="3" customFormat="1" ht="12">
      <c r="C37" s="2"/>
    </row>
    <row r="38" spans="1:3" s="3" customFormat="1" ht="12">
      <c r="A38" s="7" t="s">
        <v>80</v>
      </c>
      <c r="C38" s="2"/>
    </row>
    <row r="39" s="3" customFormat="1" ht="12">
      <c r="C39" s="2"/>
    </row>
    <row r="40" s="3" customFormat="1" ht="12">
      <c r="C40" s="2"/>
    </row>
    <row r="41" spans="1:3" s="3" customFormat="1" ht="12">
      <c r="A41" s="2"/>
      <c r="C41" s="2"/>
    </row>
    <row r="42" s="3" customFormat="1" ht="12">
      <c r="C42" s="2"/>
    </row>
    <row r="43" s="3" customFormat="1" ht="12">
      <c r="C43" s="2"/>
    </row>
    <row r="44" s="3" customFormat="1" ht="12">
      <c r="C44" s="2"/>
    </row>
    <row r="45" s="3" customFormat="1" ht="12">
      <c r="C45" s="2"/>
    </row>
    <row r="46" s="3" customFormat="1" ht="12">
      <c r="C46" s="2"/>
    </row>
    <row r="47" s="3" customFormat="1" ht="12">
      <c r="C47" s="2"/>
    </row>
    <row r="48" s="3" customFormat="1" ht="12">
      <c r="C48" s="2"/>
    </row>
    <row r="49" s="3" customFormat="1" ht="12">
      <c r="C49" s="2"/>
    </row>
    <row r="50" s="3" customFormat="1" ht="12">
      <c r="C50" s="2"/>
    </row>
    <row r="51" s="3" customFormat="1" ht="12">
      <c r="C51" s="2"/>
    </row>
    <row r="52" s="3" customFormat="1" ht="12">
      <c r="C52" s="2"/>
    </row>
    <row r="53" s="3" customFormat="1" ht="12">
      <c r="C53" s="2"/>
    </row>
    <row r="54" s="3" customFormat="1" ht="12">
      <c r="C54" s="2"/>
    </row>
    <row r="55" s="3" customFormat="1" ht="12">
      <c r="C55" s="2"/>
    </row>
    <row r="56" s="3" customFormat="1" ht="12">
      <c r="C56" s="2"/>
    </row>
    <row r="57" s="3" customFormat="1" ht="12">
      <c r="C57" s="2"/>
    </row>
    <row r="58" s="3" customFormat="1" ht="12">
      <c r="C58" s="2"/>
    </row>
    <row r="59" s="3" customFormat="1" ht="12">
      <c r="C59" s="2"/>
    </row>
    <row r="60" s="3" customFormat="1" ht="12">
      <c r="C60" s="2"/>
    </row>
    <row r="61" s="3" customFormat="1" ht="12">
      <c r="C61" s="2"/>
    </row>
    <row r="62" s="3" customFormat="1" ht="12">
      <c r="C62" s="2"/>
    </row>
    <row r="63" s="3" customFormat="1" ht="12">
      <c r="C63" s="2"/>
    </row>
    <row r="64" s="3" customFormat="1" ht="12">
      <c r="C64" s="2"/>
    </row>
    <row r="65" s="3" customFormat="1" ht="12">
      <c r="C65" s="2"/>
    </row>
    <row r="66" s="3" customFormat="1" ht="12">
      <c r="C66" s="2"/>
    </row>
    <row r="67" s="3" customFormat="1" ht="12">
      <c r="C67" s="2"/>
    </row>
    <row r="68" s="3" customFormat="1" ht="12">
      <c r="C68" s="2"/>
    </row>
    <row r="69" s="3" customFormat="1" ht="12">
      <c r="C69" s="2"/>
    </row>
    <row r="70" s="3" customFormat="1" ht="12">
      <c r="C70" s="2"/>
    </row>
    <row r="71" s="3" customFormat="1" ht="12">
      <c r="C71" s="2"/>
    </row>
    <row r="72" s="3" customFormat="1" ht="12">
      <c r="C72" s="2"/>
    </row>
    <row r="73" s="3" customFormat="1" ht="12">
      <c r="C73" s="2"/>
    </row>
    <row r="74" s="3" customFormat="1" ht="12">
      <c r="C74" s="2"/>
    </row>
    <row r="75" s="3" customFormat="1" ht="12">
      <c r="C75" s="2"/>
    </row>
    <row r="76" s="3" customFormat="1" ht="12">
      <c r="C76" s="2"/>
    </row>
    <row r="77" s="3" customFormat="1" ht="12">
      <c r="C77" s="2"/>
    </row>
    <row r="78" s="3" customFormat="1" ht="12">
      <c r="C78" s="2"/>
    </row>
    <row r="79" s="3" customFormat="1" ht="12">
      <c r="C79" s="2"/>
    </row>
    <row r="80" s="3" customFormat="1" ht="12">
      <c r="C80" s="2"/>
    </row>
    <row r="81" s="3" customFormat="1" ht="12">
      <c r="C81" s="2"/>
    </row>
    <row r="82" s="3" customFormat="1" ht="12">
      <c r="C82" s="2"/>
    </row>
    <row r="83" s="3" customFormat="1" ht="12">
      <c r="C83" s="2"/>
    </row>
    <row r="84" s="3" customFormat="1" ht="12">
      <c r="C84" s="2"/>
    </row>
    <row r="85" s="3" customFormat="1" ht="12">
      <c r="C85" s="2"/>
    </row>
    <row r="86" s="3" customFormat="1" ht="12">
      <c r="C86" s="2"/>
    </row>
    <row r="87" s="3" customFormat="1" ht="12">
      <c r="C87" s="2"/>
    </row>
    <row r="88" s="3" customFormat="1" ht="12">
      <c r="C88" s="2"/>
    </row>
    <row r="89" s="3" customFormat="1" ht="12">
      <c r="C89" s="2"/>
    </row>
    <row r="90" s="3" customFormat="1" ht="12">
      <c r="C90" s="2"/>
    </row>
    <row r="91" s="3" customFormat="1" ht="12">
      <c r="C91" s="2"/>
    </row>
    <row r="92" s="3" customFormat="1" ht="12">
      <c r="C92" s="2"/>
    </row>
    <row r="93" s="3" customFormat="1" ht="12">
      <c r="C93" s="2"/>
    </row>
    <row r="94" s="3" customFormat="1" ht="12">
      <c r="C94" s="2"/>
    </row>
    <row r="95" s="3" customFormat="1" ht="12">
      <c r="C95" s="2"/>
    </row>
    <row r="96" s="3" customFormat="1" ht="12">
      <c r="C96" s="2"/>
    </row>
    <row r="97" s="3" customFormat="1" ht="12">
      <c r="C97" s="2"/>
    </row>
    <row r="98" s="3" customFormat="1" ht="12">
      <c r="C98" s="2"/>
    </row>
    <row r="99" s="3" customFormat="1" ht="12">
      <c r="C99" s="2"/>
    </row>
    <row r="100" s="3" customFormat="1" ht="12">
      <c r="C100" s="2"/>
    </row>
    <row r="101" s="3" customFormat="1" ht="12">
      <c r="C101" s="2"/>
    </row>
    <row r="102" s="3" customFormat="1" ht="12">
      <c r="C102" s="2"/>
    </row>
    <row r="103" s="3" customFormat="1" ht="12">
      <c r="C103" s="2"/>
    </row>
    <row r="104" s="3" customFormat="1" ht="12">
      <c r="C104" s="2"/>
    </row>
    <row r="105" s="3" customFormat="1" ht="12">
      <c r="C105" s="2"/>
    </row>
    <row r="106" s="3" customFormat="1" ht="12">
      <c r="C106" s="2"/>
    </row>
    <row r="107" s="3" customFormat="1" ht="12">
      <c r="C107" s="2"/>
    </row>
    <row r="108" s="3" customFormat="1" ht="12">
      <c r="C108" s="2"/>
    </row>
    <row r="109" s="3" customFormat="1" ht="12">
      <c r="C109" s="2"/>
    </row>
    <row r="110" s="3" customFormat="1" ht="12">
      <c r="C110" s="2"/>
    </row>
    <row r="111" s="3" customFormat="1" ht="12">
      <c r="C111" s="2"/>
    </row>
    <row r="112" s="3" customFormat="1" ht="12">
      <c r="C112" s="2"/>
    </row>
    <row r="113" s="3" customFormat="1" ht="12">
      <c r="C113" s="2"/>
    </row>
    <row r="114" s="3" customFormat="1" ht="12">
      <c r="C114" s="2"/>
    </row>
    <row r="115" s="3" customFormat="1" ht="12">
      <c r="C115" s="2"/>
    </row>
    <row r="116" s="3" customFormat="1" ht="12">
      <c r="C116" s="2"/>
    </row>
    <row r="117" s="3" customFormat="1" ht="12">
      <c r="C117" s="2"/>
    </row>
    <row r="118" s="3" customFormat="1" ht="12">
      <c r="C118" s="2"/>
    </row>
    <row r="119" s="3" customFormat="1" ht="12">
      <c r="C119" s="2"/>
    </row>
    <row r="120" s="3" customFormat="1" ht="12">
      <c r="C120" s="2"/>
    </row>
    <row r="121" s="3" customFormat="1" ht="12">
      <c r="C121" s="2"/>
    </row>
    <row r="122" s="3" customFormat="1" ht="12">
      <c r="C122" s="2"/>
    </row>
    <row r="123" s="3" customFormat="1" ht="12">
      <c r="C123" s="2"/>
    </row>
    <row r="124" s="3" customFormat="1" ht="12">
      <c r="C124" s="2"/>
    </row>
    <row r="125" s="3" customFormat="1" ht="12">
      <c r="C125" s="2"/>
    </row>
    <row r="126" s="3" customFormat="1" ht="12">
      <c r="C126" s="2"/>
    </row>
    <row r="127" s="3" customFormat="1" ht="12">
      <c r="C127" s="2"/>
    </row>
    <row r="128" s="3" customFormat="1" ht="12">
      <c r="C128" s="2"/>
    </row>
    <row r="129" s="3" customFormat="1" ht="12">
      <c r="C129" s="2"/>
    </row>
    <row r="130" s="3" customFormat="1" ht="12">
      <c r="C130" s="2"/>
    </row>
    <row r="131" s="3" customFormat="1" ht="12">
      <c r="C131" s="2"/>
    </row>
    <row r="132" s="3" customFormat="1" ht="12">
      <c r="C132" s="2"/>
    </row>
    <row r="133" s="3" customFormat="1" ht="12">
      <c r="C133" s="2"/>
    </row>
    <row r="134" s="3" customFormat="1" ht="12">
      <c r="C134" s="2"/>
    </row>
    <row r="135" s="3" customFormat="1" ht="12">
      <c r="C135" s="2"/>
    </row>
    <row r="136" s="3" customFormat="1" ht="12">
      <c r="C136" s="2"/>
    </row>
    <row r="137" s="3" customFormat="1" ht="12">
      <c r="C137" s="2"/>
    </row>
    <row r="138" s="3" customFormat="1" ht="12">
      <c r="C138" s="2"/>
    </row>
    <row r="139" s="3" customFormat="1" ht="12">
      <c r="C139" s="2"/>
    </row>
    <row r="140" s="3" customFormat="1" ht="12">
      <c r="C140" s="2"/>
    </row>
    <row r="141" s="3" customFormat="1" ht="12">
      <c r="C141" s="2"/>
    </row>
    <row r="142" s="3" customFormat="1" ht="12">
      <c r="C142" s="2"/>
    </row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/>
    <row r="166" s="3" customFormat="1" ht="12"/>
    <row r="167" s="3" customFormat="1" ht="12"/>
    <row r="168" s="3" customFormat="1" ht="12"/>
    <row r="169" s="3" customFormat="1" ht="12"/>
    <row r="170" s="3" customFormat="1" ht="12"/>
    <row r="171" s="3" customFormat="1" ht="12"/>
    <row r="172" s="3" customFormat="1" ht="12"/>
    <row r="173" s="3" customFormat="1" ht="12"/>
    <row r="174" s="3" customFormat="1" ht="12"/>
    <row r="175" s="3" customFormat="1" ht="12"/>
    <row r="176" s="3" customFormat="1" ht="12"/>
    <row r="177" s="3" customFormat="1" ht="12"/>
    <row r="178" s="3" customFormat="1" ht="12"/>
    <row r="179" s="3" customFormat="1" ht="12"/>
    <row r="180" s="3" customFormat="1" ht="12"/>
    <row r="181" s="3" customFormat="1" ht="12"/>
    <row r="182" s="3" customFormat="1" ht="12"/>
    <row r="183" s="3" customFormat="1" ht="12"/>
    <row r="184" s="3" customFormat="1" ht="12"/>
    <row r="185" s="3" customFormat="1" ht="12"/>
    <row r="186" s="3" customFormat="1" ht="12"/>
    <row r="187" s="3" customFormat="1" ht="12"/>
    <row r="188" s="3" customFormat="1" ht="12"/>
    <row r="189" s="3" customFormat="1" ht="12"/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="3" customFormat="1" ht="12"/>
    <row r="203" s="3" customFormat="1" ht="12"/>
    <row r="204" s="3" customFormat="1" ht="12"/>
    <row r="205" s="3" customFormat="1" ht="12"/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="3" customFormat="1" ht="12"/>
    <row r="246" s="3" customFormat="1" ht="12"/>
    <row r="247" s="3" customFormat="1" ht="12"/>
    <row r="248" s="3" customFormat="1" ht="12"/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  <row r="267" s="3" customFormat="1" ht="12"/>
    <row r="268" s="3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="3" customFormat="1" ht="12"/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"/>
    <row r="296" s="3" customFormat="1" ht="12"/>
    <row r="297" s="3" customFormat="1" ht="12"/>
    <row r="298" s="3" customFormat="1" ht="12"/>
    <row r="299" s="3" customFormat="1" ht="12"/>
    <row r="300" s="3" customFormat="1" ht="12"/>
    <row r="301" s="3" customFormat="1" ht="12"/>
    <row r="302" s="3" customFormat="1" ht="12"/>
    <row r="303" s="3" customFormat="1" ht="12"/>
    <row r="304" s="3" customFormat="1" ht="12"/>
    <row r="305" s="3" customFormat="1" ht="12"/>
    <row r="306" s="3" customFormat="1" ht="12"/>
    <row r="307" s="3" customFormat="1" ht="12"/>
    <row r="308" s="3" customFormat="1" ht="12"/>
    <row r="309" s="3" customFormat="1" ht="12"/>
    <row r="310" s="3" customFormat="1" ht="12"/>
    <row r="311" s="3" customFormat="1" ht="12"/>
    <row r="312" s="3" customFormat="1" ht="12"/>
    <row r="313" s="3" customFormat="1" ht="12"/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="3" customFormat="1" ht="12"/>
    <row r="321" s="3" customFormat="1" ht="12"/>
    <row r="322" s="3" customFormat="1" ht="12"/>
    <row r="323" s="3" customFormat="1" ht="12"/>
    <row r="324" s="3" customFormat="1" ht="12"/>
    <row r="325" s="3" customFormat="1" ht="12"/>
    <row r="326" s="3" customFormat="1" ht="12"/>
    <row r="327" s="3" customFormat="1" ht="12"/>
    <row r="328" s="3" customFormat="1" ht="12"/>
    <row r="329" s="3" customFormat="1" ht="12"/>
    <row r="330" s="3" customFormat="1" ht="12"/>
    <row r="331" s="3" customFormat="1" ht="12"/>
    <row r="332" s="3" customFormat="1" ht="12"/>
    <row r="333" s="3" customFormat="1" ht="12"/>
    <row r="334" s="3" customFormat="1" ht="12"/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="3" customFormat="1" ht="12"/>
    <row r="342" s="3" customFormat="1" ht="12"/>
    <row r="343" s="3" customFormat="1" ht="12"/>
    <row r="344" s="3" customFormat="1" ht="12"/>
    <row r="345" s="3" customFormat="1" ht="12"/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="3" customFormat="1" ht="12"/>
    <row r="355" s="3" customFormat="1" ht="12"/>
    <row r="356" s="3" customFormat="1" ht="12"/>
    <row r="357" s="3" customFormat="1" ht="12"/>
    <row r="358" s="3" customFormat="1" ht="12"/>
    <row r="359" s="3" customFormat="1" ht="12"/>
    <row r="360" s="3" customFormat="1" ht="12"/>
    <row r="361" s="3" customFormat="1" ht="12"/>
    <row r="362" s="3" customFormat="1" ht="12"/>
    <row r="363" s="3" customFormat="1" ht="12"/>
    <row r="364" s="3" customFormat="1" ht="12"/>
    <row r="365" s="3" customFormat="1" ht="12"/>
    <row r="366" s="3" customFormat="1" ht="12"/>
    <row r="367" s="3" customFormat="1" ht="12"/>
    <row r="368" s="3" customFormat="1" ht="12"/>
    <row r="369" s="3" customFormat="1" ht="12"/>
    <row r="370" s="3" customFormat="1" ht="12"/>
    <row r="371" s="3" customFormat="1" ht="12"/>
    <row r="372" s="3" customFormat="1" ht="12"/>
    <row r="373" s="3" customFormat="1" ht="12"/>
    <row r="374" s="3" customFormat="1" ht="12"/>
    <row r="375" s="3" customFormat="1" ht="12"/>
    <row r="376" s="3" customFormat="1" ht="12"/>
    <row r="377" s="3" customFormat="1" ht="12"/>
    <row r="378" s="3" customFormat="1" ht="12"/>
    <row r="379" s="3" customFormat="1" ht="12"/>
    <row r="380" s="3" customFormat="1" ht="12"/>
    <row r="381" s="3" customFormat="1" ht="12"/>
    <row r="382" s="3" customFormat="1" ht="12"/>
    <row r="383" s="3" customFormat="1" ht="12"/>
    <row r="384" s="3" customFormat="1" ht="12"/>
    <row r="385" s="3" customFormat="1" ht="12"/>
    <row r="386" s="3" customFormat="1" ht="12"/>
    <row r="387" s="3" customFormat="1" ht="12"/>
    <row r="388" s="3" customFormat="1" ht="12"/>
    <row r="389" s="3" customFormat="1" ht="12"/>
    <row r="390" s="3" customFormat="1" ht="12"/>
    <row r="391" s="3" customFormat="1" ht="12"/>
    <row r="392" s="3" customFormat="1" ht="12"/>
    <row r="393" s="3" customFormat="1" ht="12"/>
    <row r="394" s="3" customFormat="1" ht="12"/>
    <row r="395" s="3" customFormat="1" ht="12"/>
    <row r="396" s="3" customFormat="1" ht="12"/>
    <row r="397" s="3" customFormat="1" ht="12"/>
    <row r="398" s="3" customFormat="1" ht="12"/>
    <row r="399" s="3" customFormat="1" ht="12"/>
    <row r="400" s="3" customFormat="1" ht="12"/>
    <row r="401" s="3" customFormat="1" ht="12"/>
    <row r="402" s="3" customFormat="1" ht="12"/>
    <row r="403" s="3" customFormat="1" ht="12"/>
    <row r="404" s="3" customFormat="1" ht="12"/>
    <row r="405" s="3" customFormat="1" ht="12"/>
    <row r="406" s="3" customFormat="1" ht="12"/>
    <row r="407" s="3" customFormat="1" ht="12"/>
    <row r="408" s="3" customFormat="1" ht="12"/>
    <row r="409" s="3" customFormat="1" ht="12"/>
    <row r="410" s="3" customFormat="1" ht="12"/>
    <row r="411" s="3" customFormat="1" ht="12"/>
    <row r="412" s="3" customFormat="1" ht="12"/>
    <row r="413" s="3" customFormat="1" ht="12"/>
    <row r="414" s="3" customFormat="1" ht="12"/>
    <row r="415" s="3" customFormat="1" ht="12"/>
    <row r="416" s="3" customFormat="1" ht="12"/>
    <row r="417" s="3" customFormat="1" ht="12"/>
    <row r="418" s="3" customFormat="1" ht="12"/>
    <row r="419" s="3" customFormat="1" ht="12"/>
    <row r="420" s="3" customFormat="1" ht="12"/>
    <row r="421" s="3" customFormat="1" ht="12"/>
    <row r="422" s="3" customFormat="1" ht="12"/>
    <row r="423" s="3" customFormat="1" ht="12"/>
    <row r="424" s="3" customFormat="1" ht="12"/>
    <row r="425" s="3" customFormat="1" ht="12"/>
    <row r="426" s="3" customFormat="1" ht="12"/>
    <row r="427" s="3" customFormat="1" ht="12"/>
    <row r="428" s="3" customFormat="1" ht="12"/>
    <row r="429" s="3" customFormat="1" ht="12"/>
    <row r="430" s="3" customFormat="1" ht="12"/>
    <row r="431" s="3" customFormat="1" ht="12"/>
    <row r="432" s="3" customFormat="1" ht="12"/>
    <row r="433" s="3" customFormat="1" ht="12"/>
    <row r="434" s="3" customFormat="1" ht="12"/>
    <row r="435" s="3" customFormat="1" ht="12"/>
    <row r="436" s="3" customFormat="1" ht="12"/>
    <row r="437" s="3" customFormat="1" ht="12"/>
    <row r="438" s="3" customFormat="1" ht="12"/>
    <row r="439" s="3" customFormat="1" ht="12"/>
    <row r="440" s="3" customFormat="1" ht="12"/>
    <row r="441" s="3" customFormat="1" ht="12"/>
    <row r="442" s="3" customFormat="1" ht="12"/>
    <row r="443" s="3" customFormat="1" ht="12"/>
    <row r="444" s="3" customFormat="1" ht="12"/>
    <row r="445" s="3" customFormat="1" ht="12"/>
    <row r="446" s="3" customFormat="1" ht="12"/>
    <row r="447" s="3" customFormat="1" ht="12"/>
    <row r="448" s="3" customFormat="1" ht="12"/>
    <row r="449" s="3" customFormat="1" ht="12"/>
    <row r="450" s="3" customFormat="1" ht="12"/>
    <row r="451" s="3" customFormat="1" ht="12"/>
    <row r="452" s="3" customFormat="1" ht="12"/>
    <row r="453" s="3" customFormat="1" ht="12"/>
    <row r="454" s="3" customFormat="1" ht="12"/>
    <row r="455" s="3" customFormat="1" ht="12"/>
    <row r="456" s="3" customFormat="1" ht="12"/>
    <row r="457" s="3" customFormat="1" ht="12"/>
    <row r="458" s="3" customFormat="1" ht="12"/>
    <row r="459" s="3" customFormat="1" ht="12"/>
    <row r="460" s="3" customFormat="1" ht="12"/>
    <row r="461" s="3" customFormat="1" ht="12"/>
    <row r="462" s="3" customFormat="1" ht="12"/>
    <row r="463" s="3" customFormat="1" ht="12"/>
    <row r="464" s="3" customFormat="1" ht="12"/>
    <row r="465" s="3" customFormat="1" ht="12"/>
    <row r="466" s="3" customFormat="1" ht="12"/>
    <row r="467" s="3" customFormat="1" ht="12"/>
    <row r="468" s="3" customFormat="1" ht="12"/>
    <row r="469" s="3" customFormat="1" ht="12"/>
    <row r="470" s="3" customFormat="1" ht="12"/>
    <row r="471" s="3" customFormat="1" ht="12"/>
    <row r="472" s="3" customFormat="1" ht="12"/>
    <row r="473" s="3" customFormat="1" ht="12"/>
    <row r="474" s="3" customFormat="1" ht="12"/>
    <row r="475" s="3" customFormat="1" ht="12"/>
    <row r="476" s="3" customFormat="1" ht="12"/>
    <row r="477" s="3" customFormat="1" ht="12"/>
    <row r="478" s="3" customFormat="1" ht="12"/>
    <row r="479" s="3" customFormat="1" ht="12"/>
    <row r="480" s="3" customFormat="1" ht="12"/>
    <row r="481" s="3" customFormat="1" ht="12"/>
    <row r="482" s="3" customFormat="1" ht="12"/>
    <row r="483" s="3" customFormat="1" ht="12"/>
    <row r="484" s="3" customFormat="1" ht="12"/>
    <row r="485" s="3" customFormat="1" ht="12"/>
    <row r="486" s="3" customFormat="1" ht="12"/>
    <row r="487" s="3" customFormat="1" ht="12"/>
    <row r="488" s="3" customFormat="1" ht="12"/>
    <row r="489" s="3" customFormat="1" ht="12"/>
    <row r="490" s="3" customFormat="1" ht="12"/>
    <row r="491" s="3" customFormat="1" ht="12"/>
    <row r="492" s="3" customFormat="1" ht="12"/>
    <row r="493" s="3" customFormat="1" ht="12"/>
    <row r="494" s="3" customFormat="1" ht="12"/>
    <row r="495" s="3" customFormat="1" ht="12"/>
    <row r="496" s="3" customFormat="1" ht="12"/>
    <row r="497" s="3" customFormat="1" ht="12"/>
    <row r="498" s="3" customFormat="1" ht="12"/>
    <row r="499" s="3" customFormat="1" ht="12"/>
    <row r="500" s="3" customFormat="1" ht="12"/>
    <row r="501" s="3" customFormat="1" ht="12"/>
    <row r="502" s="3" customFormat="1" ht="12"/>
    <row r="503" s="3" customFormat="1" ht="12"/>
    <row r="504" s="3" customFormat="1" ht="12"/>
    <row r="505" s="3" customFormat="1" ht="12"/>
    <row r="506" s="3" customFormat="1" ht="12"/>
    <row r="507" s="3" customFormat="1" ht="12"/>
    <row r="508" s="3" customFormat="1" ht="12"/>
    <row r="509" s="3" customFormat="1" ht="12"/>
    <row r="510" s="3" customFormat="1" ht="12"/>
    <row r="511" s="3" customFormat="1" ht="12"/>
    <row r="512" s="3" customFormat="1" ht="12"/>
    <row r="513" s="3" customFormat="1" ht="12"/>
    <row r="514" s="3" customFormat="1" ht="12"/>
    <row r="515" s="3" customFormat="1" ht="12"/>
    <row r="516" s="3" customFormat="1" ht="12"/>
    <row r="517" s="3" customFormat="1" ht="12"/>
    <row r="518" s="3" customFormat="1" ht="12"/>
    <row r="519" s="3" customFormat="1" ht="12"/>
    <row r="520" s="3" customFormat="1" ht="12"/>
    <row r="521" s="3" customFormat="1" ht="12"/>
    <row r="522" s="3" customFormat="1" ht="12"/>
    <row r="523" s="3" customFormat="1" ht="12"/>
    <row r="524" s="3" customFormat="1" ht="12"/>
    <row r="525" s="3" customFormat="1" ht="12"/>
    <row r="526" s="3" customFormat="1" ht="12"/>
    <row r="527" s="3" customFormat="1" ht="12"/>
    <row r="528" s="3" customFormat="1" ht="12"/>
    <row r="529" s="3" customFormat="1" ht="12"/>
    <row r="530" s="3" customFormat="1" ht="12"/>
    <row r="531" s="3" customFormat="1" ht="12"/>
    <row r="532" s="3" customFormat="1" ht="12"/>
    <row r="533" s="3" customFormat="1" ht="12"/>
    <row r="534" s="3" customFormat="1" ht="12"/>
    <row r="535" s="3" customFormat="1" ht="12"/>
    <row r="536" s="3" customFormat="1" ht="12"/>
    <row r="537" s="3" customFormat="1" ht="12"/>
    <row r="538" s="3" customFormat="1" ht="12"/>
    <row r="539" s="3" customFormat="1" ht="12"/>
    <row r="540" s="3" customFormat="1" ht="12"/>
    <row r="541" s="3" customFormat="1" ht="12"/>
    <row r="542" s="3" customFormat="1" ht="12"/>
    <row r="543" s="3" customFormat="1" ht="12"/>
    <row r="544" s="3" customFormat="1" ht="12"/>
    <row r="545" s="3" customFormat="1" ht="12"/>
    <row r="546" s="3" customFormat="1" ht="12"/>
    <row r="547" s="3" customFormat="1" ht="12"/>
    <row r="548" s="3" customFormat="1" ht="12"/>
    <row r="549" s="3" customFormat="1" ht="12"/>
    <row r="550" s="3" customFormat="1" ht="12"/>
    <row r="551" s="3" customFormat="1" ht="12"/>
    <row r="552" s="3" customFormat="1" ht="12"/>
    <row r="553" s="3" customFormat="1" ht="12"/>
    <row r="554" s="3" customFormat="1" ht="12"/>
    <row r="555" s="3" customFormat="1" ht="12"/>
    <row r="556" s="3" customFormat="1" ht="12"/>
    <row r="557" s="3" customFormat="1" ht="12"/>
    <row r="558" s="3" customFormat="1" ht="12"/>
    <row r="559" s="3" customFormat="1" ht="12"/>
    <row r="560" s="3" customFormat="1" ht="12"/>
    <row r="561" s="3" customFormat="1" ht="12"/>
    <row r="562" s="3" customFormat="1" ht="12"/>
    <row r="563" s="3" customFormat="1" ht="12"/>
    <row r="564" s="3" customFormat="1" ht="12"/>
    <row r="565" s="3" customFormat="1" ht="12"/>
    <row r="566" s="3" customFormat="1" ht="12"/>
    <row r="567" s="3" customFormat="1" ht="12"/>
    <row r="568" s="3" customFormat="1" ht="12"/>
    <row r="569" s="3" customFormat="1" ht="12"/>
    <row r="570" s="3" customFormat="1" ht="12"/>
    <row r="571" s="3" customFormat="1" ht="12"/>
    <row r="572" s="3" customFormat="1" ht="12"/>
    <row r="573" s="3" customFormat="1" ht="12"/>
    <row r="574" s="3" customFormat="1" ht="12"/>
    <row r="575" s="3" customFormat="1" ht="12"/>
    <row r="576" s="3" customFormat="1" ht="12"/>
    <row r="577" s="3" customFormat="1" ht="12"/>
    <row r="578" s="3" customFormat="1" ht="12"/>
    <row r="579" s="3" customFormat="1" ht="12"/>
    <row r="580" s="3" customFormat="1" ht="12"/>
    <row r="581" s="3" customFormat="1" ht="12"/>
    <row r="582" s="3" customFormat="1" ht="12"/>
    <row r="583" s="3" customFormat="1" ht="12"/>
    <row r="584" s="3" customFormat="1" ht="12"/>
    <row r="585" s="3" customFormat="1" ht="12"/>
    <row r="586" s="3" customFormat="1" ht="12"/>
    <row r="587" s="3" customFormat="1" ht="12"/>
    <row r="588" s="3" customFormat="1" ht="12"/>
    <row r="589" s="3" customFormat="1" ht="12"/>
    <row r="590" s="3" customFormat="1" ht="12"/>
    <row r="591" s="3" customFormat="1" ht="12"/>
    <row r="592" s="3" customFormat="1" ht="12"/>
    <row r="593" s="3" customFormat="1" ht="12"/>
    <row r="594" s="3" customFormat="1" ht="12"/>
    <row r="595" s="3" customFormat="1" ht="12"/>
    <row r="596" s="3" customFormat="1" ht="12"/>
    <row r="597" s="3" customFormat="1" ht="12"/>
    <row r="598" s="3" customFormat="1" ht="12"/>
    <row r="599" s="3" customFormat="1" ht="12"/>
    <row r="600" s="3" customFormat="1" ht="12"/>
    <row r="601" s="3" customFormat="1" ht="12"/>
    <row r="602" s="3" customFormat="1" ht="12"/>
    <row r="603" s="3" customFormat="1" ht="12"/>
    <row r="604" s="3" customFormat="1" ht="12"/>
    <row r="605" s="3" customFormat="1" ht="12"/>
    <row r="606" s="3" customFormat="1" ht="12"/>
    <row r="607" s="3" customFormat="1" ht="12"/>
    <row r="608" s="3" customFormat="1" ht="12"/>
    <row r="609" s="3" customFormat="1" ht="12"/>
    <row r="610" s="3" customFormat="1" ht="12"/>
    <row r="611" s="3" customFormat="1" ht="12"/>
    <row r="612" s="3" customFormat="1" ht="12"/>
    <row r="613" s="3" customFormat="1" ht="12"/>
    <row r="614" s="3" customFormat="1" ht="12"/>
    <row r="615" s="3" customFormat="1" ht="12"/>
    <row r="616" s="3" customFormat="1" ht="12"/>
    <row r="617" s="3" customFormat="1" ht="12"/>
    <row r="618" s="3" customFormat="1" ht="12"/>
    <row r="619" s="3" customFormat="1" ht="12"/>
    <row r="620" s="3" customFormat="1" ht="12"/>
    <row r="621" s="3" customFormat="1" ht="12"/>
    <row r="622" s="3" customFormat="1" ht="12"/>
    <row r="623" s="3" customFormat="1" ht="12"/>
    <row r="624" s="3" customFormat="1" ht="12"/>
    <row r="625" s="3" customFormat="1" ht="12"/>
    <row r="626" s="3" customFormat="1" ht="12"/>
    <row r="627" s="3" customFormat="1" ht="12"/>
    <row r="628" s="3" customFormat="1" ht="12"/>
    <row r="629" s="3" customFormat="1" ht="12"/>
    <row r="630" s="3" customFormat="1" ht="12"/>
    <row r="631" s="3" customFormat="1" ht="12"/>
    <row r="632" s="3" customFormat="1" ht="12"/>
    <row r="633" s="3" customFormat="1" ht="12"/>
    <row r="634" s="3" customFormat="1" ht="12"/>
    <row r="635" s="3" customFormat="1" ht="12"/>
    <row r="636" ht="12">
      <c r="C636" s="3"/>
    </row>
    <row r="637" ht="12">
      <c r="C637" s="3"/>
    </row>
    <row r="638" ht="12">
      <c r="C638" s="3"/>
    </row>
    <row r="639" ht="12">
      <c r="C639" s="3"/>
    </row>
    <row r="640" ht="12">
      <c r="C640" s="3"/>
    </row>
    <row r="641" ht="12">
      <c r="C641" s="3"/>
    </row>
    <row r="642" ht="12">
      <c r="C642" s="3"/>
    </row>
    <row r="643" ht="12">
      <c r="C643" s="3"/>
    </row>
    <row r="644" ht="12">
      <c r="C644" s="3"/>
    </row>
    <row r="645" ht="12">
      <c r="C645" s="3"/>
    </row>
    <row r="646" ht="12">
      <c r="C646" s="3"/>
    </row>
    <row r="647" ht="12">
      <c r="C647" s="3"/>
    </row>
    <row r="648" ht="12">
      <c r="C648" s="3"/>
    </row>
    <row r="649" ht="12">
      <c r="C649" s="3"/>
    </row>
    <row r="650" ht="12">
      <c r="C650" s="3"/>
    </row>
    <row r="651" ht="12">
      <c r="C651" s="3"/>
    </row>
    <row r="652" ht="12">
      <c r="C652" s="3"/>
    </row>
    <row r="653" ht="12">
      <c r="C653" s="3"/>
    </row>
    <row r="654" ht="12">
      <c r="C654" s="3"/>
    </row>
    <row r="655" ht="12">
      <c r="C655" s="3"/>
    </row>
    <row r="656" ht="12">
      <c r="C656" s="3"/>
    </row>
    <row r="657" ht="12">
      <c r="C657" s="3"/>
    </row>
    <row r="658" ht="12">
      <c r="C658" s="3"/>
    </row>
    <row r="659" ht="12">
      <c r="C659" s="3"/>
    </row>
    <row r="660" ht="12">
      <c r="C660" s="3"/>
    </row>
    <row r="661" ht="12">
      <c r="C661" s="3"/>
    </row>
    <row r="662" ht="12">
      <c r="C662" s="3"/>
    </row>
    <row r="663" ht="12">
      <c r="C663" s="3"/>
    </row>
    <row r="664" ht="12">
      <c r="C664" s="3"/>
    </row>
    <row r="665" ht="12">
      <c r="C665" s="3"/>
    </row>
    <row r="666" ht="12">
      <c r="C666" s="3"/>
    </row>
    <row r="667" ht="12">
      <c r="C667" s="3"/>
    </row>
    <row r="668" ht="12">
      <c r="C668" s="3"/>
    </row>
    <row r="669" ht="12">
      <c r="C669" s="3"/>
    </row>
  </sheetData>
  <sheetProtection/>
  <printOptions/>
  <pageMargins left="0.5511811023622047" right="0.35433070866141736" top="0.5905511811023623" bottom="0.5905511811023623" header="0.5118110236220472" footer="0.5118110236220472"/>
  <pageSetup horizontalDpi="360" verticalDpi="36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Камила Тукеева</cp:lastModifiedBy>
  <cp:lastPrinted>2015-05-06T10:55:56Z</cp:lastPrinted>
  <dcterms:created xsi:type="dcterms:W3CDTF">1999-02-02T10:57:18Z</dcterms:created>
  <dcterms:modified xsi:type="dcterms:W3CDTF">2024-02-16T04:19:27Z</dcterms:modified>
  <cp:category/>
  <cp:version/>
  <cp:contentType/>
  <cp:contentStatus/>
</cp:coreProperties>
</file>