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0" windowHeight="10170" activeTab="1"/>
  </bookViews>
  <sheets>
    <sheet name="с 1998 по 2007" sheetId="1" r:id="rId1"/>
    <sheet name="с 2008" sheetId="2" r:id="rId2"/>
  </sheets>
  <definedNames>
    <definedName name="_xlnm.Print_Titles" localSheetId="0">'с 1998 по 2007'!$3:$4</definedName>
    <definedName name="_xlnm.Print_Titles" localSheetId="1">'с 2008'!$3:$3</definedName>
    <definedName name="_xlnm.Print_Area" localSheetId="1">'с 2008'!$B$1:$J$61</definedName>
  </definedNames>
  <calcPr fullCalcOnLoad="1"/>
</workbook>
</file>

<file path=xl/sharedStrings.xml><?xml version="1.0" encoding="utf-8"?>
<sst xmlns="http://schemas.openxmlformats.org/spreadsheetml/2006/main" count="301" uniqueCount="206">
  <si>
    <t>Наименование показателей</t>
  </si>
  <si>
    <t>Активы</t>
  </si>
  <si>
    <t xml:space="preserve">Банкноты и монеты </t>
  </si>
  <si>
    <t>Денежные активы в расчетах</t>
  </si>
  <si>
    <t>Долговые ценные бумаги, удерживаемые до погашения</t>
  </si>
  <si>
    <t>Торговые долговые и капитальные ценные бумаги</t>
  </si>
  <si>
    <t>-</t>
  </si>
  <si>
    <t>Годные для продажи долговые и капитальные ценные бумаги</t>
  </si>
  <si>
    <t>Депозиты в финансовых организациях, включая банки</t>
  </si>
  <si>
    <t>Кредиты банкам и финансовым организациям</t>
  </si>
  <si>
    <t>Кредиты клиентам</t>
  </si>
  <si>
    <t xml:space="preserve">      государственному сектору, кроме ипотечных и кредитов на строительство</t>
  </si>
  <si>
    <t xml:space="preserve">      негосударственному сектору для целей бизнеса, кроме ипотечных и кредитов на строительство</t>
  </si>
  <si>
    <t xml:space="preserve">      физическим лицам для личных целей, кроме  ипотечных и кредитов на строительство</t>
  </si>
  <si>
    <t xml:space="preserve">      ипотечные кредиты государственному сектору</t>
  </si>
  <si>
    <t xml:space="preserve">      ипотечные кредиты негосударственному сектору</t>
  </si>
  <si>
    <t xml:space="preserve">      ипотечные кредиты физическим лицам</t>
  </si>
  <si>
    <t xml:space="preserve">      на строительство государственному сектору</t>
  </si>
  <si>
    <t xml:space="preserve">      на строительство негосударственному сектору</t>
  </si>
  <si>
    <t xml:space="preserve">      на строительство  физическим лицам</t>
  </si>
  <si>
    <t xml:space="preserve">      на капитальную аренду (лизинг)</t>
  </si>
  <si>
    <t>Резерв на покрытие потенциальных кредитных  и лизинговых  потерь и убытков</t>
  </si>
  <si>
    <t>Инвестиции и финансовое участие</t>
  </si>
  <si>
    <t>Начисленные проценты к получению</t>
  </si>
  <si>
    <t>Нематериальные активы</t>
  </si>
  <si>
    <t>Прочие активы</t>
  </si>
  <si>
    <t>Обязательства</t>
  </si>
  <si>
    <t>Депозиты до востребования</t>
  </si>
  <si>
    <t xml:space="preserve">  - юридических лиц</t>
  </si>
  <si>
    <t xml:space="preserve">  - некоммерческих организаций</t>
  </si>
  <si>
    <t xml:space="preserve">  - предпринимателей без образования юридического лица</t>
  </si>
  <si>
    <t xml:space="preserve">   - физических лиц (сберегательные депозиты)</t>
  </si>
  <si>
    <t xml:space="preserve">   - доверительных управляющих</t>
  </si>
  <si>
    <t>Корреспондентские счета банков и других финансовых учреждений</t>
  </si>
  <si>
    <t>Сберегательные депозиты</t>
  </si>
  <si>
    <t xml:space="preserve">Срочные депозиты </t>
  </si>
  <si>
    <t xml:space="preserve">   - юридических лиц</t>
  </si>
  <si>
    <t xml:space="preserve">   - некоммерческих организаций</t>
  </si>
  <si>
    <t xml:space="preserve">   - депозиты банков и других финансовых учреждений</t>
  </si>
  <si>
    <t>Кредиты от банков и других финансовых учреждений</t>
  </si>
  <si>
    <t>Операции по обратному РЕПО- соглашению</t>
  </si>
  <si>
    <t>Кредиты, полученные от НБКР</t>
  </si>
  <si>
    <t>Депозиты и кредиты органов Правительства КР и  местных органов власти</t>
  </si>
  <si>
    <t>Другие обязательства и кредиты</t>
  </si>
  <si>
    <t>Начисленные проценты к выплате</t>
  </si>
  <si>
    <t>Прочие обязательства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</si>
  <si>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</si>
  <si>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</si>
  <si>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</si>
  <si>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 внесенный акционерами</t>
  </si>
  <si>
    <t>Резервы по переоценке основных средств</t>
  </si>
  <si>
    <t>Резерв по пересчету иностранной валюты при консолидации</t>
  </si>
  <si>
    <t>Резерв по переоценке ценных бумаг</t>
  </si>
  <si>
    <t>Нераспределенная прибыль</t>
  </si>
  <si>
    <t>Выкупленные собственные акции (контр-счет)</t>
  </si>
  <si>
    <t xml:space="preserve"> 1.06.00.04 Активы и пассивы коммерческих банков</t>
  </si>
  <si>
    <t>Счета «ностро» в коммерческих банках</t>
  </si>
  <si>
    <t>Краткосрочные межбанковские размещения до 7 дней</t>
  </si>
  <si>
    <t>Операции по РЕПО -соглашению</t>
  </si>
  <si>
    <t>Основные средства банка</t>
  </si>
  <si>
    <t>Прочая собственность банка</t>
  </si>
  <si>
    <t>Межбанковские обязательства</t>
  </si>
  <si>
    <t>Капитал</t>
  </si>
  <si>
    <t>Резервы для будущих потребностей банка</t>
  </si>
  <si>
    <t xml:space="preserve">                       (тысяч сомов)</t>
  </si>
  <si>
    <t xml:space="preserve">Корреспондентский счет в НБКР </t>
  </si>
  <si>
    <t>Наличные денежные средства</t>
  </si>
  <si>
    <t>Корреспондентские счета</t>
  </si>
  <si>
    <t>Драгоценные металлы</t>
  </si>
  <si>
    <t>Торговые долговые и долевые ценные бумаги</t>
  </si>
  <si>
    <t>Комиссионные доходы</t>
  </si>
  <si>
    <t>коммерческих организаций-резидентов</t>
  </si>
  <si>
    <t>некоммерческих организаций- резидентов</t>
  </si>
  <si>
    <t>индивидуальных предпринимателей-резидентов</t>
  </si>
  <si>
    <t>доверительных управляющих-резидентов</t>
  </si>
  <si>
    <t>прочие счета и депозиты</t>
  </si>
  <si>
    <t xml:space="preserve">Корреспондентские счета </t>
  </si>
  <si>
    <t>Депозиты физических лиц</t>
  </si>
  <si>
    <t xml:space="preserve"> депозиты нерезидентов</t>
  </si>
  <si>
    <t>Счета и кредиты Правительства Кыргызской Республики и местных органов власти</t>
  </si>
  <si>
    <t>Комиссионные расходы</t>
  </si>
  <si>
    <t xml:space="preserve">Расчетные (текущие) счета и депозиты до востребования клиентов </t>
  </si>
  <si>
    <t>Срочные депозиты клиентов</t>
  </si>
  <si>
    <t>Корреспонденттик эсептер</t>
  </si>
  <si>
    <t>Баалуу металлдар</t>
  </si>
  <si>
    <t>Банктын башка менчиги</t>
  </si>
  <si>
    <t>Инвестициялар жана финансылык катышуу</t>
  </si>
  <si>
    <t>Башка активдер</t>
  </si>
  <si>
    <t>Комиссиондук кирешелер</t>
  </si>
  <si>
    <t>Активдер</t>
  </si>
  <si>
    <t>Материалдык эмес активдер</t>
  </si>
  <si>
    <t xml:space="preserve">Банктын негизги каражаттары </t>
  </si>
  <si>
    <t>башка эсептер жана депозиттер</t>
  </si>
  <si>
    <t>Комиссиондук чыгымдар</t>
  </si>
  <si>
    <t>Башка милдеттенмелер</t>
  </si>
  <si>
    <t>Милдеттенмелер</t>
  </si>
  <si>
    <t>Жјнјкјй акциялар</t>
  </si>
  <si>
    <t>Номиналдан ашык салынган капитал</t>
  </si>
  <si>
    <t>Кредиты и финансовая аренда клиентам</t>
  </si>
  <si>
    <t>Другие резервы</t>
  </si>
  <si>
    <t>Кјрсјткічтјрдін аталышы</t>
  </si>
  <si>
    <t>Items</t>
  </si>
  <si>
    <t xml:space="preserve">коммерциялык уюмдардын-резиденттердин </t>
  </si>
  <si>
    <t xml:space="preserve">коммерциялык эмес уюмдардын-резиденттердин </t>
  </si>
  <si>
    <t xml:space="preserve">жеке ишкерлердин-резиденттердин </t>
  </si>
  <si>
    <t>ишенимдіі башкаруучулардын-резиденттердин</t>
  </si>
  <si>
    <t>Жеке жактардын депозиттери</t>
  </si>
  <si>
    <t xml:space="preserve">Кардарлардын м¼¼н¼ттіі депозиттери </t>
  </si>
  <si>
    <t>резидент эместердин депозиттери</t>
  </si>
  <si>
    <t>Тјлјјгј эсептелинген пайыздар</t>
  </si>
  <si>
    <t>Артыкчылыктуу акциялар</t>
  </si>
  <si>
    <t>Акционерлер тарабынан кошумча салынган капитал</t>
  </si>
  <si>
    <t>Банктын келечектеги керектјјлјрі ічін резервдер</t>
  </si>
  <si>
    <t>Башка резервдер</t>
  </si>
  <si>
    <t>Correspondent accounts</t>
  </si>
  <si>
    <t>Fixed assets</t>
  </si>
  <si>
    <t>Other assets</t>
  </si>
  <si>
    <t>Assets</t>
  </si>
  <si>
    <t>Liabilities</t>
  </si>
  <si>
    <t>Capital</t>
  </si>
  <si>
    <t>Profit undistributed</t>
  </si>
  <si>
    <t xml:space="preserve">Cash resources </t>
  </si>
  <si>
    <t>Loans and financial leasing to bank and settlement credit institutions</t>
  </si>
  <si>
    <t>Loans and financial leasing to clients</t>
  </si>
  <si>
    <t xml:space="preserve">Special Loss Provisions for loans and financial leasing </t>
  </si>
  <si>
    <t>Investments and Equities</t>
  </si>
  <si>
    <t>Deposits with other banks and  finance and credit institutions</t>
  </si>
  <si>
    <t>Settlement accounts and demand deposits of clients</t>
  </si>
  <si>
    <t>other  accounts and deposits</t>
  </si>
  <si>
    <t>deposits of nonresidents</t>
  </si>
  <si>
    <t>Time depostis of clients</t>
  </si>
  <si>
    <t>Deposits and  Loans of Government</t>
  </si>
  <si>
    <t xml:space="preserve">Other liabilities </t>
  </si>
  <si>
    <t>Other liabilities and  Loans</t>
  </si>
  <si>
    <t>Provisions for prospective needs of bank</t>
  </si>
  <si>
    <t>Deposits of individuals</t>
  </si>
  <si>
    <t>Loans of bank and other finance-credit institutions</t>
  </si>
  <si>
    <t>Deposits of banks and  other finance-credit institutions</t>
  </si>
  <si>
    <t xml:space="preserve">Loans received of </t>
  </si>
  <si>
    <t xml:space="preserve">Precious metals </t>
  </si>
  <si>
    <t>Other property</t>
  </si>
  <si>
    <t>Intangible assets</t>
  </si>
  <si>
    <t>Other provisions</t>
  </si>
  <si>
    <t>Revaluation provisions of fixed assets</t>
  </si>
  <si>
    <t>REPO  agreement  transactions</t>
  </si>
  <si>
    <t>Reverse REPO agreement  transactions</t>
  </si>
  <si>
    <t xml:space="preserve">Revaluation provisions of securities </t>
  </si>
  <si>
    <t>Marketable securities</t>
  </si>
  <si>
    <t>Trade securities</t>
  </si>
  <si>
    <t xml:space="preserve">Debt securities </t>
  </si>
  <si>
    <t>Accrued charges to receive</t>
  </si>
  <si>
    <t>Accured charges to payments</t>
  </si>
  <si>
    <t>Shares</t>
  </si>
  <si>
    <t>Preference shares</t>
  </si>
  <si>
    <t>Capital payed above par</t>
  </si>
  <si>
    <t>Subsidiary capital carried by shareholders</t>
  </si>
  <si>
    <t xml:space="preserve">trust managers-residents </t>
  </si>
  <si>
    <t>Commission income</t>
  </si>
  <si>
    <t xml:space="preserve">commercial organizations-residents </t>
  </si>
  <si>
    <t xml:space="preserve">non commercial organizations-residents </t>
  </si>
  <si>
    <t xml:space="preserve">individual entrepreneurs-residents </t>
  </si>
  <si>
    <t xml:space="preserve">noncommercial organizations-residents </t>
  </si>
  <si>
    <t>Commission expenses</t>
  </si>
  <si>
    <t>Accrued liabilities for commission payable</t>
  </si>
  <si>
    <t>Reserve to convert foreign currency by consolidation</t>
  </si>
  <si>
    <t>Резерв по пересчету иностранной валюты 
 при консолидации</t>
  </si>
  <si>
    <t xml:space="preserve">          </t>
  </si>
  <si>
    <t>1.06.00.04 Assets and liabilities 
                    of comersional bank</t>
  </si>
  <si>
    <t>1.06.00.04 Активы и пассивы 
                      коммерческих банков</t>
  </si>
  <si>
    <t>1.06.00.04 Коммерциялык банктардын 
                 активдери жана пассивдери</t>
  </si>
  <si>
    <t xml:space="preserve">                 (мезгилдин аягына карата; 
                   ми¾ сом)</t>
  </si>
  <si>
    <t>Годные для продажи долговые и долевые 
 ценные бумаги</t>
  </si>
  <si>
    <t>Долговые ценные бумаги, удерживаемые
 до погашения</t>
  </si>
  <si>
    <t>Соодалык карыз жана іліштік баалуу 
 кагаздар</t>
  </si>
  <si>
    <t>Кардалар талап кылганга чейинки 
 эсептеш³³ (к³нд¼л³к) эсептер жана 
 депозиттер</t>
  </si>
  <si>
    <t>Кайтарым РЕПО-макулдашуу боюнча
 операциялар</t>
  </si>
  <si>
    <t>Комиссиянын тјлјјлјрінј карата кошуп 
 эсептелген милдеттенмелер</t>
  </si>
  <si>
    <t>Начисленные обязательства по комиссии 
 к уплате</t>
  </si>
  <si>
    <t>Специальные резервы на покрытие потенциальных 
 потерь и убытков по кредитам</t>
  </si>
  <si>
    <t xml:space="preserve"> </t>
  </si>
  <si>
    <t>Баалуу кагаздарды кайра баалоо боюнча 
 резерв</t>
  </si>
  <si>
    <t>Консолидациялоо учурунда чет јлкј 
 валюталарын кайра эсептјј боюнча резервдер</t>
  </si>
  <si>
    <t>Негизги каражаттарды кайра баалоо 
 боюнча резервдер</t>
  </si>
  <si>
    <t xml:space="preserve">                     (на конец периода; тысяч сомов)</t>
  </si>
  <si>
    <t xml:space="preserve">                   (at the end of period;  thousand soms)</t>
  </si>
  <si>
    <t>Операции по РЕПО - соглашению</t>
  </si>
  <si>
    <t>Акча тіріндјгі каражаттар</t>
  </si>
  <si>
    <t>Тјлјјгј чейин кармалып туруучу 
 карыздык баалуу кагаздар</t>
  </si>
  <si>
    <t>Сатууга боло турган карыздык жана
 іліштік баалуу кагаздар</t>
  </si>
  <si>
    <t>Банктардагы жана башка финансылык-
  кредиттик уюмдардагы депозиттер</t>
  </si>
  <si>
    <t>Депозиты в банках и других 
 финансово-кредитных организациях</t>
  </si>
  <si>
    <t>Банктарга жана башка финансылык-
 кредиттик уюмдарга кредиттер</t>
  </si>
  <si>
    <t>Кредиты банкам и другим финансово-кредитным 
 организациям</t>
  </si>
  <si>
    <t>РЕПО - келишими боюнча операциялар</t>
  </si>
  <si>
    <t>Кардарларга кредиттер жана финансылык
  ижара</t>
  </si>
  <si>
    <t>Кредиттер жана финансылык ижара  
 боюнча м³мк³н болгон жоготууларды жана 
 чыгашаларды жабууга атайын резервдер</t>
  </si>
  <si>
    <t>Алууга эсептелинген пайыздар</t>
  </si>
  <si>
    <t>Банктар жана башка финансы-
 кредиттик уюмдарынын кредиттери</t>
  </si>
  <si>
    <t>Банктар жана башка финансы-кредиттик 
 уюмдарынын депозиттери</t>
  </si>
  <si>
    <t>Кредиты от банков и других финансово-кредитных организаций</t>
  </si>
  <si>
    <t>Депозиты банков и других финансово-кредитных организаций</t>
  </si>
  <si>
    <t>КРУБдан алынган кредиттер</t>
  </si>
  <si>
    <t>Кыргыз Республикасынын Јкмјтінін жана 
 жергиликтіі бийлик органдарынын 
 эсептери жана кредиттери</t>
  </si>
  <si>
    <t>Башка милдеттенмелер жана кредиттер</t>
  </si>
  <si>
    <t xml:space="preserve">Нераспределенная прибыль, убыток (-) </t>
  </si>
  <si>
    <t>Бјліштірілбјгјн пайда, чыгыша (-)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</si>
</sst>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_-* #,##0.0_р_._-;\-* #,##0.0_р_._-;_-* &quot;-&quot;?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#,##0.00\ &quot;₽&quot;"/>
    <numFmt numFmtId="187" formatCode="_-* #,##0.0\ _р_._-;\-* #,##0.0\ _р_._-;_-* &quot;-&quot;??\ _р_._-;_-@_-"/>
    <numFmt numFmtId="188" formatCode="_-* #,##0.0\ _₽_-;\-* #,##0.0\ _₽_-;_-* &quot;-&quot;?\ _₽_-;_-@_-"/>
  </numFmts>
  <fonts count="5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i/>
      <sz val="9"/>
      <name val="Times New Roman Cyr"/>
      <family val="0"/>
    </font>
    <font>
      <sz val="8"/>
      <color indexed="12"/>
      <name val="Times New Roman Cyr"/>
      <family val="1"/>
    </font>
    <font>
      <sz val="9"/>
      <name val="Kyrghyz Times"/>
      <family val="0"/>
    </font>
    <font>
      <sz val="9"/>
      <name val="Times New Roman"/>
      <family val="1"/>
    </font>
    <font>
      <b/>
      <sz val="9"/>
      <name val="Kyrghyz Times"/>
      <family val="0"/>
    </font>
    <font>
      <b/>
      <sz val="10"/>
      <color indexed="12"/>
      <name val="Times New Roman Cyr"/>
      <family val="1"/>
    </font>
    <font>
      <sz val="9"/>
      <color indexed="12"/>
      <name val="Times New Roman Cyr"/>
      <family val="1"/>
    </font>
    <font>
      <sz val="10"/>
      <color indexed="12"/>
      <name val="Times New Roman Cyr"/>
      <family val="1"/>
    </font>
    <font>
      <i/>
      <sz val="9"/>
      <name val="Kyrghyz Times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Kyrghyz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 wrapText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80" fontId="6" fillId="0" borderId="0" xfId="0" applyNumberFormat="1" applyFont="1" applyBorder="1" applyAlignment="1">
      <alignment vertical="center" wrapText="1"/>
    </xf>
    <xf numFmtId="0" fontId="7" fillId="0" borderId="0" xfId="53" applyFont="1" applyBorder="1" applyAlignment="1">
      <alignment horizontal="left"/>
      <protection/>
    </xf>
    <xf numFmtId="180" fontId="7" fillId="0" borderId="0" xfId="0" applyNumberFormat="1" applyFont="1" applyBorder="1" applyAlignment="1">
      <alignment vertical="center" wrapText="1"/>
    </xf>
    <xf numFmtId="0" fontId="6" fillId="0" borderId="0" xfId="53" applyFont="1" applyBorder="1" applyAlignment="1">
      <alignment horizontal="left"/>
      <protection/>
    </xf>
    <xf numFmtId="180" fontId="7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Continuous" vertical="center" wrapText="1"/>
    </xf>
    <xf numFmtId="0" fontId="7" fillId="0" borderId="0" xfId="53" applyFont="1" applyBorder="1" applyAlignment="1">
      <alignment horizontal="left" wrapText="1"/>
      <protection/>
    </xf>
    <xf numFmtId="0" fontId="6" fillId="0" borderId="11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0" fontId="7" fillId="0" borderId="0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 vertical="center" wrapText="1"/>
    </xf>
    <xf numFmtId="180" fontId="7" fillId="0" borderId="0" xfId="0" applyNumberFormat="1" applyFont="1" applyBorder="1" applyAlignment="1">
      <alignment wrapText="1"/>
    </xf>
    <xf numFmtId="180" fontId="6" fillId="0" borderId="0" xfId="0" applyNumberFormat="1" applyFont="1" applyBorder="1" applyAlignment="1">
      <alignment wrapText="1"/>
    </xf>
    <xf numFmtId="0" fontId="7" fillId="0" borderId="0" xfId="53" applyFont="1" applyBorder="1" applyAlignment="1">
      <alignment wrapText="1"/>
      <protection/>
    </xf>
    <xf numFmtId="49" fontId="11" fillId="0" borderId="0" xfId="53" applyNumberFormat="1" applyFont="1" applyFill="1" applyBorder="1" applyAlignment="1">
      <alignment wrapText="1"/>
      <protection/>
    </xf>
    <xf numFmtId="49" fontId="11" fillId="0" borderId="0" xfId="53" applyNumberFormat="1" applyFont="1" applyFill="1" applyBorder="1" applyAlignment="1">
      <alignment horizontal="left" wrapText="1" indent="1"/>
      <protection/>
    </xf>
    <xf numFmtId="0" fontId="12" fillId="0" borderId="0" xfId="53" applyFont="1" applyBorder="1" applyAlignment="1">
      <alignment/>
      <protection/>
    </xf>
    <xf numFmtId="0" fontId="10" fillId="0" borderId="0" xfId="53" applyFont="1" applyFill="1" applyBorder="1" applyAlignment="1">
      <alignment vertical="center" wrapText="1"/>
      <protection/>
    </xf>
    <xf numFmtId="0" fontId="10" fillId="0" borderId="0" xfId="53" applyFont="1" applyFill="1" applyBorder="1" applyAlignment="1">
      <alignment wrapText="1"/>
      <protection/>
    </xf>
    <xf numFmtId="0" fontId="10" fillId="0" borderId="0" xfId="53" applyFont="1" applyFill="1" applyBorder="1" applyAlignment="1">
      <alignment vertical="top" wrapText="1"/>
      <protection/>
    </xf>
    <xf numFmtId="0" fontId="12" fillId="0" borderId="0" xfId="53" applyFont="1" applyFill="1" applyBorder="1" applyAlignment="1">
      <alignment horizontal="left"/>
      <protection/>
    </xf>
    <xf numFmtId="0" fontId="12" fillId="0" borderId="0" xfId="53" applyFont="1" applyFill="1" applyBorder="1" applyAlignment="1">
      <alignment wrapText="1"/>
      <protection/>
    </xf>
    <xf numFmtId="180" fontId="7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180" fontId="7" fillId="0" borderId="0" xfId="0" applyNumberFormat="1" applyFont="1" applyBorder="1" applyAlignment="1">
      <alignment horizontal="right"/>
    </xf>
    <xf numFmtId="180" fontId="7" fillId="0" borderId="0" xfId="0" applyNumberFormat="1" applyFont="1" applyFill="1" applyBorder="1" applyAlignment="1">
      <alignment horizontal="right"/>
    </xf>
    <xf numFmtId="0" fontId="12" fillId="0" borderId="11" xfId="0" applyFont="1" applyBorder="1" applyAlignment="1">
      <alignment horizontal="centerContinuous" vertical="center" wrapText="1"/>
    </xf>
    <xf numFmtId="0" fontId="17" fillId="0" borderId="11" xfId="0" applyFont="1" applyBorder="1" applyAlignment="1">
      <alignment horizontal="center" vertical="center" wrapText="1"/>
    </xf>
    <xf numFmtId="0" fontId="10" fillId="0" borderId="0" xfId="53" applyFont="1" applyBorder="1" applyAlignment="1">
      <alignment wrapText="1"/>
      <protection/>
    </xf>
    <xf numFmtId="0" fontId="10" fillId="0" borderId="0" xfId="53" applyFont="1" applyBorder="1" applyAlignment="1">
      <alignment horizontal="left" wrapText="1" indent="1"/>
      <protection/>
    </xf>
    <xf numFmtId="0" fontId="10" fillId="0" borderId="0" xfId="53" applyFont="1" applyFill="1" applyBorder="1" applyAlignment="1">
      <alignment horizontal="left" wrapText="1"/>
      <protection/>
    </xf>
    <xf numFmtId="0" fontId="10" fillId="0" borderId="0" xfId="53" applyFont="1" applyBorder="1" applyAlignment="1">
      <alignment horizontal="left"/>
      <protection/>
    </xf>
    <xf numFmtId="0" fontId="17" fillId="0" borderId="0" xfId="0" applyFont="1" applyAlignment="1">
      <alignment horizontal="left" vertical="top" wrapText="1" indent="1"/>
    </xf>
    <xf numFmtId="0" fontId="7" fillId="0" borderId="0" xfId="53" applyFont="1" applyFill="1" applyBorder="1" applyAlignment="1">
      <alignment wrapText="1"/>
      <protection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180" fontId="6" fillId="0" borderId="0" xfId="0" applyNumberFormat="1" applyFont="1" applyBorder="1" applyAlignment="1">
      <alignment horizontal="right"/>
    </xf>
    <xf numFmtId="180" fontId="14" fillId="0" borderId="0" xfId="0" applyNumberFormat="1" applyFont="1" applyBorder="1" applyAlignment="1">
      <alignment horizontal="right"/>
    </xf>
    <xf numFmtId="0" fontId="18" fillId="0" borderId="0" xfId="0" applyFont="1" applyAlignment="1">
      <alignment horizontal="left" wrapText="1"/>
    </xf>
    <xf numFmtId="0" fontId="12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1"/>
    </xf>
    <xf numFmtId="0" fontId="19" fillId="0" borderId="0" xfId="0" applyFont="1" applyAlignment="1">
      <alignment wrapText="1"/>
    </xf>
    <xf numFmtId="49" fontId="11" fillId="0" borderId="0" xfId="53" applyNumberFormat="1" applyFont="1" applyFill="1" applyBorder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08005~1" xfId="52"/>
    <cellStyle name="Обычный_Р7(Б. баланс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6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6" sqref="S6"/>
    </sheetView>
  </sheetViews>
  <sheetFormatPr defaultColWidth="8.875" defaultRowHeight="12.75"/>
  <cols>
    <col min="1" max="1" width="46.375" style="14" customWidth="1"/>
    <col min="2" max="9" width="8.875" style="14" hidden="1" customWidth="1"/>
    <col min="10" max="19" width="11.75390625" style="14" customWidth="1"/>
    <col min="20" max="20" width="10.875" style="14" customWidth="1"/>
    <col min="21" max="16384" width="8.875" style="14" customWidth="1"/>
  </cols>
  <sheetData>
    <row r="1" spans="1:20" s="1" customFormat="1" ht="18" customHeight="1">
      <c r="A1" s="58" t="s">
        <v>55</v>
      </c>
      <c r="M1" s="25" t="s">
        <v>166</v>
      </c>
      <c r="N1" s="25"/>
      <c r="O1" s="25"/>
      <c r="P1" s="25"/>
      <c r="Q1" s="25"/>
      <c r="R1" s="25"/>
      <c r="S1" s="25"/>
      <c r="T1" s="26"/>
    </row>
    <row r="2" spans="1:20" s="1" customFormat="1" ht="14.25" customHeight="1">
      <c r="A2" s="20" t="s">
        <v>64</v>
      </c>
      <c r="M2" s="26"/>
      <c r="N2" s="26"/>
      <c r="O2" s="26"/>
      <c r="P2" s="26"/>
      <c r="Q2" s="26"/>
      <c r="R2" s="26"/>
      <c r="S2" s="26"/>
      <c r="T2" s="26"/>
    </row>
    <row r="3" spans="1:19" s="1" customFormat="1" ht="8.25" customHeight="1" thickBot="1">
      <c r="A3" s="20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20" s="3" customFormat="1" ht="18" customHeight="1" thickBot="1">
      <c r="A4" s="22" t="s">
        <v>0</v>
      </c>
      <c r="B4" s="24">
        <v>1990</v>
      </c>
      <c r="C4" s="24">
        <v>1991</v>
      </c>
      <c r="D4" s="24">
        <v>1992</v>
      </c>
      <c r="E4" s="24">
        <v>1993</v>
      </c>
      <c r="F4" s="24">
        <v>1994</v>
      </c>
      <c r="G4" s="24">
        <v>1995</v>
      </c>
      <c r="H4" s="24">
        <v>1996</v>
      </c>
      <c r="I4" s="24">
        <v>1997</v>
      </c>
      <c r="J4" s="24">
        <v>1998</v>
      </c>
      <c r="K4" s="24">
        <v>1999</v>
      </c>
      <c r="L4" s="24">
        <v>2000</v>
      </c>
      <c r="M4" s="24">
        <v>2001</v>
      </c>
      <c r="N4" s="24">
        <v>2002</v>
      </c>
      <c r="O4" s="24">
        <v>2003</v>
      </c>
      <c r="P4" s="24">
        <v>2004</v>
      </c>
      <c r="Q4" s="24">
        <v>2005</v>
      </c>
      <c r="R4" s="24">
        <v>2006</v>
      </c>
      <c r="S4" s="24">
        <v>2007</v>
      </c>
      <c r="T4" s="21"/>
    </row>
    <row r="5" spans="1:19" s="4" customFormat="1" ht="12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s="12" customFormat="1" ht="12.75" customHeight="1">
      <c r="A6" s="9" t="s">
        <v>1</v>
      </c>
      <c r="B6" s="15"/>
      <c r="C6" s="15"/>
      <c r="D6" s="15"/>
      <c r="E6" s="15"/>
      <c r="F6" s="15"/>
      <c r="G6" s="15"/>
      <c r="H6" s="15"/>
      <c r="I6" s="15"/>
      <c r="J6" s="59">
        <v>3955304.2</v>
      </c>
      <c r="K6" s="59">
        <v>4186213.7</v>
      </c>
      <c r="L6" s="59">
        <v>4723997.8</v>
      </c>
      <c r="M6" s="59">
        <v>5286670.3</v>
      </c>
      <c r="N6" s="59">
        <v>7844155.699999999</v>
      </c>
      <c r="O6" s="59">
        <v>11281443.7</v>
      </c>
      <c r="P6" s="59">
        <v>17532740.2</v>
      </c>
      <c r="Q6" s="59">
        <v>21784788.599999998</v>
      </c>
      <c r="R6" s="59">
        <v>28120755.100000005</v>
      </c>
      <c r="S6" s="59">
        <v>41531232.29999999</v>
      </c>
      <c r="T6" s="15"/>
    </row>
    <row r="7" spans="1:20" s="7" customFormat="1" ht="12.75" customHeight="1">
      <c r="A7" s="16" t="s">
        <v>2</v>
      </c>
      <c r="B7" s="17"/>
      <c r="C7" s="17"/>
      <c r="D7" s="17"/>
      <c r="E7" s="17"/>
      <c r="F7" s="17"/>
      <c r="G7" s="17"/>
      <c r="H7" s="17"/>
      <c r="I7" s="17"/>
      <c r="J7" s="46">
        <v>162349.7</v>
      </c>
      <c r="K7" s="46">
        <v>317039.4</v>
      </c>
      <c r="L7" s="46">
        <v>342147.4</v>
      </c>
      <c r="M7" s="46">
        <v>443079.3</v>
      </c>
      <c r="N7" s="46">
        <v>386850.3</v>
      </c>
      <c r="O7" s="46">
        <v>878944</v>
      </c>
      <c r="P7" s="46">
        <v>941668</v>
      </c>
      <c r="Q7" s="46">
        <v>1154444.2</v>
      </c>
      <c r="R7" s="46">
        <v>1900893.8</v>
      </c>
      <c r="S7" s="46">
        <v>2060107.4</v>
      </c>
      <c r="T7" s="27"/>
    </row>
    <row r="8" spans="1:20" s="7" customFormat="1" ht="12.75" customHeight="1">
      <c r="A8" s="16" t="s">
        <v>3</v>
      </c>
      <c r="B8" s="17"/>
      <c r="C8" s="17"/>
      <c r="D8" s="17"/>
      <c r="E8" s="17"/>
      <c r="F8" s="17"/>
      <c r="G8" s="17"/>
      <c r="H8" s="17"/>
      <c r="I8" s="17"/>
      <c r="J8" s="46">
        <v>31569.2</v>
      </c>
      <c r="K8" s="46">
        <v>19842.9</v>
      </c>
      <c r="L8" s="46">
        <v>33468.3</v>
      </c>
      <c r="M8" s="46">
        <v>24627</v>
      </c>
      <c r="N8" s="46">
        <v>6674.2</v>
      </c>
      <c r="O8" s="46">
        <v>1008.7</v>
      </c>
      <c r="P8" s="46">
        <v>1716.9</v>
      </c>
      <c r="Q8" s="46">
        <v>587.7</v>
      </c>
      <c r="R8" s="46">
        <v>97525.4</v>
      </c>
      <c r="S8" s="46">
        <v>17460.7</v>
      </c>
      <c r="T8" s="28"/>
    </row>
    <row r="9" spans="1:20" s="7" customFormat="1" ht="12.75" customHeight="1">
      <c r="A9" s="16" t="s">
        <v>65</v>
      </c>
      <c r="B9" s="17"/>
      <c r="C9" s="17"/>
      <c r="D9" s="17"/>
      <c r="E9" s="17"/>
      <c r="F9" s="17"/>
      <c r="G9" s="17"/>
      <c r="H9" s="17"/>
      <c r="I9" s="17"/>
      <c r="J9" s="46">
        <v>358167.2</v>
      </c>
      <c r="K9" s="46">
        <v>539032.3</v>
      </c>
      <c r="L9" s="46">
        <v>451513</v>
      </c>
      <c r="M9" s="46">
        <v>183915</v>
      </c>
      <c r="N9" s="46">
        <v>600415.2</v>
      </c>
      <c r="O9" s="46">
        <v>452017.5</v>
      </c>
      <c r="P9" s="46">
        <v>954834.7</v>
      </c>
      <c r="Q9" s="46">
        <v>2051853.2</v>
      </c>
      <c r="R9" s="46">
        <v>2839018.3</v>
      </c>
      <c r="S9" s="46">
        <v>4010112.9</v>
      </c>
      <c r="T9" s="17"/>
    </row>
    <row r="10" spans="1:20" s="7" customFormat="1" ht="12.75" customHeight="1">
      <c r="A10" s="16" t="s">
        <v>56</v>
      </c>
      <c r="B10" s="17"/>
      <c r="C10" s="17"/>
      <c r="D10" s="17"/>
      <c r="E10" s="17"/>
      <c r="F10" s="17"/>
      <c r="G10" s="17"/>
      <c r="H10" s="17"/>
      <c r="I10" s="17"/>
      <c r="J10" s="46">
        <v>229490.9</v>
      </c>
      <c r="K10" s="46">
        <v>517605.3</v>
      </c>
      <c r="L10" s="46">
        <v>571247.7</v>
      </c>
      <c r="M10" s="46">
        <v>699589.7</v>
      </c>
      <c r="N10" s="46">
        <v>2362512.2</v>
      </c>
      <c r="O10" s="46">
        <v>4302420.3</v>
      </c>
      <c r="P10" s="46">
        <v>6257538.7</v>
      </c>
      <c r="Q10" s="46">
        <v>6261296.1</v>
      </c>
      <c r="R10" s="46">
        <v>5757099.6</v>
      </c>
      <c r="S10" s="46">
        <v>3797042.9</v>
      </c>
      <c r="T10" s="28"/>
    </row>
    <row r="11" spans="1:20" s="7" customFormat="1" ht="12.75" customHeight="1">
      <c r="A11" s="16" t="s">
        <v>4</v>
      </c>
      <c r="B11" s="17"/>
      <c r="C11" s="17"/>
      <c r="D11" s="17"/>
      <c r="E11" s="17"/>
      <c r="F11" s="17"/>
      <c r="G11" s="17"/>
      <c r="H11" s="17"/>
      <c r="I11" s="17"/>
      <c r="J11" s="46">
        <v>252351.8</v>
      </c>
      <c r="K11" s="46">
        <v>109139.2</v>
      </c>
      <c r="L11" s="46">
        <v>177074.4</v>
      </c>
      <c r="M11" s="46">
        <v>448483.2</v>
      </c>
      <c r="N11" s="46">
        <v>503399.5</v>
      </c>
      <c r="O11" s="46">
        <v>625853.5</v>
      </c>
      <c r="P11" s="46">
        <v>709172.7</v>
      </c>
      <c r="Q11" s="46">
        <v>910940.1</v>
      </c>
      <c r="R11" s="46">
        <v>951682.3</v>
      </c>
      <c r="S11" s="46">
        <v>2242341.6</v>
      </c>
      <c r="T11" s="17"/>
    </row>
    <row r="12" spans="1:20" s="7" customFormat="1" ht="12.75" customHeight="1">
      <c r="A12" s="16" t="s">
        <v>5</v>
      </c>
      <c r="B12" s="17"/>
      <c r="C12" s="17"/>
      <c r="D12" s="17"/>
      <c r="E12" s="17"/>
      <c r="F12" s="17"/>
      <c r="G12" s="17"/>
      <c r="H12" s="17"/>
      <c r="I12" s="17"/>
      <c r="J12" s="46">
        <v>111665</v>
      </c>
      <c r="K12" s="46">
        <v>17166.3</v>
      </c>
      <c r="L12" s="46">
        <v>288479.7</v>
      </c>
      <c r="M12" s="46">
        <v>120099.3</v>
      </c>
      <c r="N12" s="46">
        <v>366013.1</v>
      </c>
      <c r="O12" s="46">
        <v>330336.3</v>
      </c>
      <c r="P12" s="46">
        <v>279298.3</v>
      </c>
      <c r="Q12" s="46">
        <v>487832.8</v>
      </c>
      <c r="R12" s="46">
        <v>591745.6</v>
      </c>
      <c r="S12" s="46">
        <v>1217646.2</v>
      </c>
      <c r="T12" s="17"/>
    </row>
    <row r="13" spans="1:20" s="7" customFormat="1" ht="12.75" customHeight="1">
      <c r="A13" s="16" t="s">
        <v>7</v>
      </c>
      <c r="B13" s="17"/>
      <c r="C13" s="17"/>
      <c r="D13" s="17"/>
      <c r="E13" s="17"/>
      <c r="F13" s="17"/>
      <c r="G13" s="17"/>
      <c r="H13" s="17"/>
      <c r="I13" s="17"/>
      <c r="J13" s="46">
        <v>48134.3</v>
      </c>
      <c r="K13" s="46">
        <v>26080.5</v>
      </c>
      <c r="L13" s="46">
        <v>19296.9</v>
      </c>
      <c r="M13" s="46">
        <v>139150.9</v>
      </c>
      <c r="N13" s="46">
        <v>128842.1</v>
      </c>
      <c r="O13" s="46">
        <v>199712.9</v>
      </c>
      <c r="P13" s="46">
        <v>670723.4</v>
      </c>
      <c r="Q13" s="46">
        <v>412163.6</v>
      </c>
      <c r="R13" s="46">
        <v>450267.5</v>
      </c>
      <c r="S13" s="46">
        <v>1148487.4</v>
      </c>
      <c r="T13" s="17"/>
    </row>
    <row r="14" spans="1:20" s="7" customFormat="1" ht="12.75" customHeight="1">
      <c r="A14" s="16" t="s">
        <v>8</v>
      </c>
      <c r="B14" s="17"/>
      <c r="C14" s="17"/>
      <c r="D14" s="17"/>
      <c r="E14" s="17"/>
      <c r="F14" s="17"/>
      <c r="G14" s="17"/>
      <c r="H14" s="17"/>
      <c r="I14" s="17"/>
      <c r="J14" s="46">
        <v>106282</v>
      </c>
      <c r="K14" s="46">
        <v>52160.4</v>
      </c>
      <c r="L14" s="46">
        <v>118255.8</v>
      </c>
      <c r="M14" s="46">
        <v>444774.3</v>
      </c>
      <c r="N14" s="46">
        <v>409234.6</v>
      </c>
      <c r="O14" s="46">
        <v>304254.6</v>
      </c>
      <c r="P14" s="46">
        <v>429119.1</v>
      </c>
      <c r="Q14" s="46">
        <v>700974.7</v>
      </c>
      <c r="R14" s="46">
        <v>816224.2</v>
      </c>
      <c r="S14" s="46">
        <v>1274867.5</v>
      </c>
      <c r="T14" s="17"/>
    </row>
    <row r="15" spans="1:20" s="7" customFormat="1" ht="12.75" customHeight="1">
      <c r="A15" s="16" t="s">
        <v>57</v>
      </c>
      <c r="B15" s="17"/>
      <c r="C15" s="17"/>
      <c r="D15" s="17"/>
      <c r="E15" s="17"/>
      <c r="F15" s="17"/>
      <c r="G15" s="17"/>
      <c r="H15" s="17"/>
      <c r="I15" s="17"/>
      <c r="J15" s="46">
        <v>79092.7</v>
      </c>
      <c r="K15" s="46">
        <v>31042.9</v>
      </c>
      <c r="L15" s="46">
        <v>149280</v>
      </c>
      <c r="M15" s="46">
        <v>163455.8</v>
      </c>
      <c r="N15" s="46">
        <v>385030.7</v>
      </c>
      <c r="O15" s="46">
        <v>327308.6</v>
      </c>
      <c r="P15" s="46">
        <v>270456.7</v>
      </c>
      <c r="Q15" s="46">
        <v>346542.6</v>
      </c>
      <c r="R15" s="46">
        <v>323110.6</v>
      </c>
      <c r="S15" s="46">
        <v>149087.4</v>
      </c>
      <c r="T15" s="17"/>
    </row>
    <row r="16" spans="1:20" s="7" customFormat="1" ht="12.75" customHeight="1">
      <c r="A16" s="16" t="s">
        <v>58</v>
      </c>
      <c r="B16" s="17"/>
      <c r="C16" s="17"/>
      <c r="D16" s="17"/>
      <c r="E16" s="17"/>
      <c r="F16" s="17"/>
      <c r="G16" s="17"/>
      <c r="H16" s="17"/>
      <c r="I16" s="17"/>
      <c r="J16" s="46">
        <v>67323</v>
      </c>
      <c r="K16" s="46">
        <v>171531.4</v>
      </c>
      <c r="L16" s="46">
        <v>167211.3</v>
      </c>
      <c r="M16" s="46">
        <v>3363.4</v>
      </c>
      <c r="N16" s="46">
        <v>7652.8</v>
      </c>
      <c r="O16" s="46">
        <v>180051.3</v>
      </c>
      <c r="P16" s="46">
        <v>48942.4</v>
      </c>
      <c r="Q16" s="46">
        <v>50000.3</v>
      </c>
      <c r="R16" s="46">
        <v>507777.3</v>
      </c>
      <c r="S16" s="46">
        <v>334184.5</v>
      </c>
      <c r="T16" s="17"/>
    </row>
    <row r="17" spans="1:20" s="7" customFormat="1" ht="12.75" customHeight="1">
      <c r="A17" s="16" t="s">
        <v>9</v>
      </c>
      <c r="B17" s="17"/>
      <c r="C17" s="17"/>
      <c r="D17" s="17"/>
      <c r="E17" s="17"/>
      <c r="F17" s="17"/>
      <c r="G17" s="17"/>
      <c r="H17" s="17"/>
      <c r="I17" s="17"/>
      <c r="J17" s="46">
        <v>112583.5</v>
      </c>
      <c r="K17" s="46">
        <v>18494.1</v>
      </c>
      <c r="L17" s="46">
        <v>23674.1</v>
      </c>
      <c r="M17" s="46">
        <v>46336.6</v>
      </c>
      <c r="N17" s="46">
        <v>50704.6</v>
      </c>
      <c r="O17" s="46">
        <v>72472</v>
      </c>
      <c r="P17" s="46">
        <v>225804.3</v>
      </c>
      <c r="Q17" s="46">
        <v>217193.2</v>
      </c>
      <c r="R17" s="46">
        <v>714486.8</v>
      </c>
      <c r="S17" s="46">
        <v>1479593.5</v>
      </c>
      <c r="T17" s="17"/>
    </row>
    <row r="18" spans="1:20" s="7" customFormat="1" ht="12.75" customHeight="1">
      <c r="A18" s="16" t="s">
        <v>10</v>
      </c>
      <c r="B18" s="17"/>
      <c r="C18" s="17"/>
      <c r="D18" s="17"/>
      <c r="E18" s="17"/>
      <c r="F18" s="17"/>
      <c r="G18" s="17"/>
      <c r="H18" s="17"/>
      <c r="I18" s="17"/>
      <c r="J18" s="46">
        <v>1736023</v>
      </c>
      <c r="K18" s="46">
        <v>2447737.1</v>
      </c>
      <c r="L18" s="46">
        <v>1442111.3</v>
      </c>
      <c r="M18" s="46">
        <v>1709047.1</v>
      </c>
      <c r="N18" s="46">
        <v>2010400.1</v>
      </c>
      <c r="O18" s="46">
        <v>2892498.6</v>
      </c>
      <c r="P18" s="46">
        <v>5816226.5</v>
      </c>
      <c r="Q18" s="46">
        <v>7707805.1</v>
      </c>
      <c r="R18" s="46">
        <v>11314970.3</v>
      </c>
      <c r="S18" s="46">
        <v>20848072.4</v>
      </c>
      <c r="T18" s="17"/>
    </row>
    <row r="19" spans="1:20" s="7" customFormat="1" ht="22.5" customHeight="1">
      <c r="A19" s="23" t="s">
        <v>11</v>
      </c>
      <c r="B19" s="17"/>
      <c r="C19" s="17"/>
      <c r="D19" s="17"/>
      <c r="E19" s="17"/>
      <c r="F19" s="17"/>
      <c r="G19" s="17"/>
      <c r="H19" s="17"/>
      <c r="I19" s="17"/>
      <c r="J19" s="46">
        <v>98219.6</v>
      </c>
      <c r="K19" s="46">
        <v>158547.1</v>
      </c>
      <c r="L19" s="46">
        <v>27968</v>
      </c>
      <c r="M19" s="46">
        <v>82621.7</v>
      </c>
      <c r="N19" s="46">
        <v>39306.3</v>
      </c>
      <c r="O19" s="46">
        <v>57970.4</v>
      </c>
      <c r="P19" s="46">
        <v>67693.5</v>
      </c>
      <c r="Q19" s="46">
        <v>106749.7</v>
      </c>
      <c r="R19" s="46">
        <v>8900.4</v>
      </c>
      <c r="S19" s="46">
        <v>35722.6</v>
      </c>
      <c r="T19" s="17"/>
    </row>
    <row r="20" spans="1:20" s="7" customFormat="1" ht="24.75" customHeight="1">
      <c r="A20" s="23" t="s">
        <v>12</v>
      </c>
      <c r="B20" s="17"/>
      <c r="C20" s="17"/>
      <c r="D20" s="17"/>
      <c r="E20" s="17"/>
      <c r="F20" s="17"/>
      <c r="G20" s="17"/>
      <c r="H20" s="17"/>
      <c r="I20" s="17"/>
      <c r="J20" s="46">
        <v>1253395.3</v>
      </c>
      <c r="K20" s="46">
        <v>1899426.3</v>
      </c>
      <c r="L20" s="46">
        <v>1080440.9</v>
      </c>
      <c r="M20" s="46">
        <v>1236859.8</v>
      </c>
      <c r="N20" s="46">
        <v>1640688.8</v>
      </c>
      <c r="O20" s="46">
        <v>2208675.5</v>
      </c>
      <c r="P20" s="46">
        <v>4315279</v>
      </c>
      <c r="Q20" s="46">
        <v>5602680.5</v>
      </c>
      <c r="R20" s="46">
        <v>7767592.9</v>
      </c>
      <c r="S20" s="46">
        <v>12089572.1</v>
      </c>
      <c r="T20" s="17"/>
    </row>
    <row r="21" spans="1:20" s="7" customFormat="1" ht="25.5" customHeight="1">
      <c r="A21" s="23" t="s">
        <v>13</v>
      </c>
      <c r="B21" s="17"/>
      <c r="C21" s="17"/>
      <c r="D21" s="17"/>
      <c r="E21" s="17"/>
      <c r="F21" s="17"/>
      <c r="G21" s="17"/>
      <c r="H21" s="17"/>
      <c r="I21" s="17"/>
      <c r="J21" s="46">
        <v>154526.4</v>
      </c>
      <c r="K21" s="46">
        <v>210783.6</v>
      </c>
      <c r="L21" s="46">
        <v>254068.6</v>
      </c>
      <c r="M21" s="46">
        <v>294721.4</v>
      </c>
      <c r="N21" s="46">
        <v>251477.7</v>
      </c>
      <c r="O21" s="46">
        <v>450847.9</v>
      </c>
      <c r="P21" s="46">
        <v>881971.4</v>
      </c>
      <c r="Q21" s="46">
        <v>1074945.7</v>
      </c>
      <c r="R21" s="46">
        <v>1382361</v>
      </c>
      <c r="S21" s="46">
        <v>4373586</v>
      </c>
      <c r="T21" s="17"/>
    </row>
    <row r="22" spans="1:20" s="7" customFormat="1" ht="12.75" customHeight="1">
      <c r="A22" s="16" t="s">
        <v>14</v>
      </c>
      <c r="B22" s="17"/>
      <c r="C22" s="17"/>
      <c r="D22" s="17"/>
      <c r="E22" s="17"/>
      <c r="F22" s="17"/>
      <c r="G22" s="17"/>
      <c r="H22" s="17"/>
      <c r="I22" s="17"/>
      <c r="J22" s="46">
        <v>1320.7</v>
      </c>
      <c r="K22" s="46">
        <v>1320.7</v>
      </c>
      <c r="L22" s="46" t="s">
        <v>6</v>
      </c>
      <c r="M22" s="46" t="s">
        <v>6</v>
      </c>
      <c r="N22" s="46" t="s">
        <v>6</v>
      </c>
      <c r="O22" s="46" t="s">
        <v>6</v>
      </c>
      <c r="P22" s="46" t="s">
        <v>6</v>
      </c>
      <c r="Q22" s="46" t="s">
        <v>6</v>
      </c>
      <c r="R22" s="46" t="s">
        <v>6</v>
      </c>
      <c r="S22" s="46" t="s">
        <v>6</v>
      </c>
      <c r="T22" s="17"/>
    </row>
    <row r="23" spans="1:20" s="7" customFormat="1" ht="12.75" customHeight="1">
      <c r="A23" s="16" t="s">
        <v>15</v>
      </c>
      <c r="B23" s="17"/>
      <c r="C23" s="17"/>
      <c r="D23" s="17"/>
      <c r="E23" s="17"/>
      <c r="F23" s="17"/>
      <c r="G23" s="17"/>
      <c r="H23" s="17"/>
      <c r="I23" s="17"/>
      <c r="J23" s="46">
        <v>3576.6</v>
      </c>
      <c r="K23" s="46">
        <v>3089.1</v>
      </c>
      <c r="L23" s="46">
        <v>1208</v>
      </c>
      <c r="M23" s="46">
        <v>1670</v>
      </c>
      <c r="N23" s="46">
        <v>3105</v>
      </c>
      <c r="O23" s="46">
        <v>13728.1</v>
      </c>
      <c r="P23" s="46">
        <v>28787.7</v>
      </c>
      <c r="Q23" s="46">
        <v>81799.6</v>
      </c>
      <c r="R23" s="46">
        <v>34100.5</v>
      </c>
      <c r="S23" s="46">
        <v>75056.9</v>
      </c>
      <c r="T23" s="17"/>
    </row>
    <row r="24" spans="1:20" s="7" customFormat="1" ht="14.25" customHeight="1">
      <c r="A24" s="16" t="s">
        <v>16</v>
      </c>
      <c r="B24" s="17"/>
      <c r="C24" s="17"/>
      <c r="D24" s="17"/>
      <c r="E24" s="17"/>
      <c r="F24" s="17"/>
      <c r="G24" s="17"/>
      <c r="H24" s="17"/>
      <c r="I24" s="17"/>
      <c r="J24" s="46">
        <v>12077.3</v>
      </c>
      <c r="K24" s="46">
        <v>30338.7</v>
      </c>
      <c r="L24" s="46">
        <v>15074.8</v>
      </c>
      <c r="M24" s="46">
        <v>18900.4</v>
      </c>
      <c r="N24" s="46">
        <v>17583</v>
      </c>
      <c r="O24" s="46">
        <v>71140.6</v>
      </c>
      <c r="P24" s="46">
        <v>252180</v>
      </c>
      <c r="Q24" s="46">
        <v>456577.3</v>
      </c>
      <c r="R24" s="46">
        <v>1549228</v>
      </c>
      <c r="S24" s="46">
        <v>3167246.5</v>
      </c>
      <c r="T24" s="17"/>
    </row>
    <row r="25" spans="1:20" s="7" customFormat="1" ht="12.75" customHeight="1">
      <c r="A25" s="16" t="s">
        <v>17</v>
      </c>
      <c r="B25" s="17"/>
      <c r="C25" s="17"/>
      <c r="D25" s="17"/>
      <c r="E25" s="17"/>
      <c r="F25" s="17"/>
      <c r="G25" s="17"/>
      <c r="H25" s="17"/>
      <c r="I25" s="17"/>
      <c r="J25" s="46">
        <v>1483</v>
      </c>
      <c r="K25" s="46" t="s">
        <v>6</v>
      </c>
      <c r="L25" s="46" t="s">
        <v>6</v>
      </c>
      <c r="M25" s="46" t="s">
        <v>6</v>
      </c>
      <c r="N25" s="46" t="s">
        <v>6</v>
      </c>
      <c r="O25" s="46">
        <v>217</v>
      </c>
      <c r="P25" s="46" t="s">
        <v>6</v>
      </c>
      <c r="Q25" s="46" t="s">
        <v>6</v>
      </c>
      <c r="R25" s="46" t="s">
        <v>6</v>
      </c>
      <c r="S25" s="46" t="s">
        <v>6</v>
      </c>
      <c r="T25" s="17"/>
    </row>
    <row r="26" spans="1:20" s="7" customFormat="1" ht="12.75" customHeight="1">
      <c r="A26" s="16" t="s">
        <v>18</v>
      </c>
      <c r="B26" s="17"/>
      <c r="C26" s="17"/>
      <c r="D26" s="17"/>
      <c r="E26" s="17"/>
      <c r="F26" s="17"/>
      <c r="G26" s="17"/>
      <c r="H26" s="17"/>
      <c r="I26" s="17"/>
      <c r="J26" s="46">
        <v>209701.3</v>
      </c>
      <c r="K26" s="46">
        <v>124689.3</v>
      </c>
      <c r="L26" s="46">
        <v>45546.6</v>
      </c>
      <c r="M26" s="46">
        <v>64852.6</v>
      </c>
      <c r="N26" s="46">
        <v>38364.2</v>
      </c>
      <c r="O26" s="46">
        <v>42557.6</v>
      </c>
      <c r="P26" s="46">
        <v>184677.3</v>
      </c>
      <c r="Q26" s="46">
        <v>273824.1</v>
      </c>
      <c r="R26" s="46">
        <v>333885</v>
      </c>
      <c r="S26" s="46">
        <v>746231.9</v>
      </c>
      <c r="T26" s="17"/>
    </row>
    <row r="27" spans="1:20" s="7" customFormat="1" ht="12.75" customHeight="1">
      <c r="A27" s="16" t="s">
        <v>19</v>
      </c>
      <c r="B27" s="17"/>
      <c r="C27" s="17"/>
      <c r="D27" s="17"/>
      <c r="E27" s="17"/>
      <c r="F27" s="17"/>
      <c r="G27" s="17"/>
      <c r="H27" s="17"/>
      <c r="I27" s="17"/>
      <c r="J27" s="46">
        <v>1674.8</v>
      </c>
      <c r="K27" s="46">
        <v>7609.3</v>
      </c>
      <c r="L27" s="46">
        <v>5877.4</v>
      </c>
      <c r="M27" s="46">
        <v>2404.4</v>
      </c>
      <c r="N27" s="46">
        <v>6852</v>
      </c>
      <c r="O27" s="46">
        <v>26520.7</v>
      </c>
      <c r="P27" s="46">
        <v>46744.3</v>
      </c>
      <c r="Q27" s="46">
        <v>76358.7</v>
      </c>
      <c r="R27" s="46">
        <v>140765.3</v>
      </c>
      <c r="S27" s="46">
        <v>286148.5</v>
      </c>
      <c r="T27" s="17"/>
    </row>
    <row r="28" spans="1:20" s="7" customFormat="1" ht="12.75" customHeight="1">
      <c r="A28" s="16" t="s">
        <v>20</v>
      </c>
      <c r="B28" s="17"/>
      <c r="C28" s="17"/>
      <c r="D28" s="17"/>
      <c r="E28" s="17"/>
      <c r="F28" s="17"/>
      <c r="G28" s="17"/>
      <c r="H28" s="17"/>
      <c r="I28" s="17"/>
      <c r="J28" s="46">
        <v>47</v>
      </c>
      <c r="K28" s="46">
        <v>585</v>
      </c>
      <c r="L28" s="46">
        <v>11927</v>
      </c>
      <c r="M28" s="46">
        <v>7016.8</v>
      </c>
      <c r="N28" s="46">
        <v>13023.1</v>
      </c>
      <c r="O28" s="46">
        <v>20840.8</v>
      </c>
      <c r="P28" s="46">
        <v>38893.3</v>
      </c>
      <c r="Q28" s="46">
        <v>34869.5</v>
      </c>
      <c r="R28" s="46">
        <v>98137.2</v>
      </c>
      <c r="S28" s="46">
        <v>74507.9</v>
      </c>
      <c r="T28" s="17"/>
    </row>
    <row r="29" spans="1:20" s="7" customFormat="1" ht="24.75" customHeight="1">
      <c r="A29" s="23" t="s">
        <v>21</v>
      </c>
      <c r="B29" s="17"/>
      <c r="C29" s="17"/>
      <c r="D29" s="17"/>
      <c r="E29" s="17"/>
      <c r="F29" s="17"/>
      <c r="G29" s="17"/>
      <c r="H29" s="17"/>
      <c r="I29" s="17"/>
      <c r="J29" s="46">
        <v>92696.9</v>
      </c>
      <c r="K29" s="46">
        <v>1157495</v>
      </c>
      <c r="L29" s="46">
        <v>148438.8</v>
      </c>
      <c r="M29" s="46">
        <v>172866.9</v>
      </c>
      <c r="N29" s="46">
        <v>251824.5</v>
      </c>
      <c r="O29" s="46">
        <v>279228.6</v>
      </c>
      <c r="P29" s="46">
        <v>388155.6</v>
      </c>
      <c r="Q29" s="46">
        <v>550924.5</v>
      </c>
      <c r="R29" s="46">
        <v>661066.3</v>
      </c>
      <c r="S29" s="46">
        <v>871386</v>
      </c>
      <c r="T29" s="19"/>
    </row>
    <row r="30" spans="1:20" s="7" customFormat="1" ht="12.75" customHeight="1">
      <c r="A30" s="16" t="s">
        <v>59</v>
      </c>
      <c r="B30" s="17"/>
      <c r="C30" s="17"/>
      <c r="D30" s="17"/>
      <c r="E30" s="17"/>
      <c r="F30" s="17"/>
      <c r="G30" s="17"/>
      <c r="H30" s="17"/>
      <c r="I30" s="17"/>
      <c r="J30" s="46">
        <v>370039.9</v>
      </c>
      <c r="K30" s="46">
        <v>403583.8</v>
      </c>
      <c r="L30" s="46">
        <v>396576.3</v>
      </c>
      <c r="M30" s="46">
        <v>447531.9</v>
      </c>
      <c r="N30" s="46">
        <v>466283.7</v>
      </c>
      <c r="O30" s="46">
        <v>557626.7</v>
      </c>
      <c r="P30" s="46">
        <v>678533.7</v>
      </c>
      <c r="Q30" s="46">
        <v>855547.2</v>
      </c>
      <c r="R30" s="46">
        <v>1568446.2</v>
      </c>
      <c r="S30" s="46">
        <v>2280841.3</v>
      </c>
      <c r="T30" s="29"/>
    </row>
    <row r="31" spans="1:20" s="7" customFormat="1" ht="12.75" customHeight="1">
      <c r="A31" s="16" t="s">
        <v>60</v>
      </c>
      <c r="B31" s="17"/>
      <c r="C31" s="17"/>
      <c r="D31" s="17"/>
      <c r="E31" s="17"/>
      <c r="F31" s="17"/>
      <c r="G31" s="17"/>
      <c r="H31" s="17"/>
      <c r="I31" s="17"/>
      <c r="J31" s="46">
        <v>62630.5</v>
      </c>
      <c r="K31" s="46">
        <v>132323.4</v>
      </c>
      <c r="L31" s="46">
        <v>151926.3</v>
      </c>
      <c r="M31" s="46">
        <v>175438.8</v>
      </c>
      <c r="N31" s="46">
        <v>117455.1</v>
      </c>
      <c r="O31" s="46">
        <v>79392.9</v>
      </c>
      <c r="P31" s="46">
        <v>53853.1</v>
      </c>
      <c r="Q31" s="46">
        <v>56550.9</v>
      </c>
      <c r="R31" s="46">
        <v>55411.8</v>
      </c>
      <c r="S31" s="46">
        <v>70226.4</v>
      </c>
      <c r="T31" s="29"/>
    </row>
    <row r="32" spans="1:20" s="7" customFormat="1" ht="12.75" customHeight="1">
      <c r="A32" s="16" t="s">
        <v>22</v>
      </c>
      <c r="B32" s="17"/>
      <c r="C32" s="17"/>
      <c r="D32" s="17"/>
      <c r="E32" s="17"/>
      <c r="F32" s="17"/>
      <c r="G32" s="17"/>
      <c r="H32" s="17"/>
      <c r="I32" s="17"/>
      <c r="J32" s="46">
        <v>18835.1</v>
      </c>
      <c r="K32" s="46">
        <v>11690.8</v>
      </c>
      <c r="L32" s="46">
        <v>62505</v>
      </c>
      <c r="M32" s="46">
        <v>38751.5</v>
      </c>
      <c r="N32" s="46">
        <v>1381</v>
      </c>
      <c r="O32" s="46">
        <v>1163.9</v>
      </c>
      <c r="P32" s="46">
        <v>493.9</v>
      </c>
      <c r="Q32" s="46">
        <v>248</v>
      </c>
      <c r="R32" s="46">
        <v>1202</v>
      </c>
      <c r="S32" s="46">
        <v>1144.4</v>
      </c>
      <c r="T32" s="29"/>
    </row>
    <row r="33" spans="1:20" s="7" customFormat="1" ht="12.75" customHeight="1">
      <c r="A33" s="16" t="s">
        <v>23</v>
      </c>
      <c r="B33" s="17"/>
      <c r="C33" s="17"/>
      <c r="D33" s="17"/>
      <c r="E33" s="17"/>
      <c r="F33" s="17"/>
      <c r="G33" s="17"/>
      <c r="H33" s="17"/>
      <c r="I33" s="17"/>
      <c r="J33" s="46">
        <v>120686.5</v>
      </c>
      <c r="K33" s="46">
        <v>106720.4</v>
      </c>
      <c r="L33" s="46">
        <v>83682</v>
      </c>
      <c r="M33" s="46">
        <v>85804.8</v>
      </c>
      <c r="N33" s="46">
        <v>52947.9</v>
      </c>
      <c r="O33" s="46">
        <v>51238.2</v>
      </c>
      <c r="P33" s="46">
        <v>81295</v>
      </c>
      <c r="Q33" s="46">
        <v>139307.3</v>
      </c>
      <c r="R33" s="46">
        <v>168138.1</v>
      </c>
      <c r="S33" s="46">
        <v>273718.3</v>
      </c>
      <c r="T33" s="29"/>
    </row>
    <row r="34" spans="1:20" s="7" customFormat="1" ht="12.75" customHeight="1">
      <c r="A34" s="16" t="s">
        <v>24</v>
      </c>
      <c r="B34" s="17"/>
      <c r="C34" s="17"/>
      <c r="D34" s="17"/>
      <c r="E34" s="17"/>
      <c r="F34" s="17"/>
      <c r="G34" s="17"/>
      <c r="H34" s="17"/>
      <c r="I34" s="17"/>
      <c r="J34" s="46">
        <v>7779</v>
      </c>
      <c r="K34" s="46">
        <v>92780.6</v>
      </c>
      <c r="L34" s="46">
        <v>41919.2</v>
      </c>
      <c r="M34" s="46">
        <v>41465.8</v>
      </c>
      <c r="N34" s="46">
        <v>35004.4</v>
      </c>
      <c r="O34" s="46">
        <v>22627.8</v>
      </c>
      <c r="P34" s="46">
        <v>16071.4</v>
      </c>
      <c r="Q34" s="46">
        <v>28666.5</v>
      </c>
      <c r="R34" s="46">
        <v>40212.6</v>
      </c>
      <c r="S34" s="46">
        <v>84208.2</v>
      </c>
      <c r="T34" s="29"/>
    </row>
    <row r="35" spans="1:20" s="7" customFormat="1" ht="12.75" customHeight="1">
      <c r="A35" s="16" t="s">
        <v>25</v>
      </c>
      <c r="B35" s="17"/>
      <c r="C35" s="17"/>
      <c r="D35" s="17"/>
      <c r="E35" s="17"/>
      <c r="F35" s="17"/>
      <c r="G35" s="17"/>
      <c r="H35" s="17"/>
      <c r="I35" s="17"/>
      <c r="J35" s="46">
        <v>172997.8</v>
      </c>
      <c r="K35" s="46">
        <v>329737.9</v>
      </c>
      <c r="L35" s="46">
        <v>352067.9</v>
      </c>
      <c r="M35" s="46">
        <v>244622.8</v>
      </c>
      <c r="N35" s="46">
        <v>205178.7</v>
      </c>
      <c r="O35" s="46">
        <v>281744.5</v>
      </c>
      <c r="P35" s="46">
        <v>485147</v>
      </c>
      <c r="Q35" s="46">
        <v>953759.6</v>
      </c>
      <c r="R35" s="46">
        <v>683609</v>
      </c>
      <c r="S35" s="46">
        <v>1113475.3</v>
      </c>
      <c r="T35" s="29"/>
    </row>
    <row r="36" spans="1:20" s="7" customFormat="1" ht="12.75" customHeight="1">
      <c r="A36" s="8"/>
      <c r="B36" s="17"/>
      <c r="C36" s="17"/>
      <c r="D36" s="17"/>
      <c r="E36" s="17"/>
      <c r="F36" s="17"/>
      <c r="G36" s="17"/>
      <c r="H36" s="17"/>
      <c r="I36" s="17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29"/>
    </row>
    <row r="37" spans="1:20" s="12" customFormat="1" ht="12.75" customHeight="1">
      <c r="A37" s="9" t="s">
        <v>26</v>
      </c>
      <c r="B37" s="15"/>
      <c r="C37" s="15"/>
      <c r="D37" s="15"/>
      <c r="E37" s="15"/>
      <c r="F37" s="15"/>
      <c r="G37" s="15"/>
      <c r="H37" s="15"/>
      <c r="I37" s="15"/>
      <c r="J37" s="59">
        <v>3076934</v>
      </c>
      <c r="K37" s="59">
        <v>4259431.4</v>
      </c>
      <c r="L37" s="59">
        <v>3903143.3</v>
      </c>
      <c r="M37" s="59">
        <v>3790947.9</v>
      </c>
      <c r="N37" s="59">
        <v>6088362.000000001</v>
      </c>
      <c r="O37" s="59">
        <v>9380789.700000001</v>
      </c>
      <c r="P37" s="59">
        <v>15150384.200000001</v>
      </c>
      <c r="Q37" s="59">
        <v>18631290.6</v>
      </c>
      <c r="R37" s="59">
        <v>23405329.400000002</v>
      </c>
      <c r="S37" s="59">
        <v>33284538.6</v>
      </c>
      <c r="T37" s="30"/>
    </row>
    <row r="38" spans="1:20" s="7" customFormat="1" ht="12.75" customHeight="1">
      <c r="A38" s="16" t="s">
        <v>27</v>
      </c>
      <c r="B38" s="17"/>
      <c r="C38" s="17"/>
      <c r="D38" s="17"/>
      <c r="E38" s="17"/>
      <c r="F38" s="17"/>
      <c r="G38" s="17"/>
      <c r="H38" s="17"/>
      <c r="I38" s="17"/>
      <c r="J38" s="46">
        <v>951142.2</v>
      </c>
      <c r="K38" s="46">
        <v>1904778.2</v>
      </c>
      <c r="L38" s="46">
        <v>1627827.8</v>
      </c>
      <c r="M38" s="46">
        <v>1700194.6</v>
      </c>
      <c r="N38" s="46">
        <v>2340706.1</v>
      </c>
      <c r="O38" s="46">
        <v>2980387.8</v>
      </c>
      <c r="P38" s="46">
        <v>5319095</v>
      </c>
      <c r="Q38" s="46">
        <v>8820141.1</v>
      </c>
      <c r="R38" s="46">
        <v>11263908.2</v>
      </c>
      <c r="S38" s="46">
        <v>12437596.9</v>
      </c>
      <c r="T38" s="29"/>
    </row>
    <row r="39" spans="1:20" s="7" customFormat="1" ht="12.75" customHeight="1">
      <c r="A39" s="16" t="s">
        <v>28</v>
      </c>
      <c r="B39" s="17"/>
      <c r="C39" s="17"/>
      <c r="D39" s="17"/>
      <c r="E39" s="17"/>
      <c r="F39" s="17"/>
      <c r="G39" s="17"/>
      <c r="H39" s="17"/>
      <c r="I39" s="17"/>
      <c r="J39" s="46">
        <v>573195.2</v>
      </c>
      <c r="K39" s="46">
        <v>947962.2</v>
      </c>
      <c r="L39" s="46">
        <v>995651.8</v>
      </c>
      <c r="M39" s="46">
        <v>1096588.6</v>
      </c>
      <c r="N39" s="46">
        <v>1333530.8</v>
      </c>
      <c r="O39" s="46">
        <v>1964995.2</v>
      </c>
      <c r="P39" s="46">
        <v>3764701.3</v>
      </c>
      <c r="Q39" s="46">
        <v>6048695.3</v>
      </c>
      <c r="R39" s="46">
        <v>8393074.5</v>
      </c>
      <c r="S39" s="46">
        <v>8828192.6</v>
      </c>
      <c r="T39" s="29"/>
    </row>
    <row r="40" spans="1:20" s="7" customFormat="1" ht="12.75" customHeight="1">
      <c r="A40" s="16" t="s">
        <v>29</v>
      </c>
      <c r="B40" s="17"/>
      <c r="C40" s="17"/>
      <c r="D40" s="17"/>
      <c r="E40" s="17"/>
      <c r="F40" s="17"/>
      <c r="G40" s="17"/>
      <c r="H40" s="17"/>
      <c r="I40" s="17"/>
      <c r="J40" s="46">
        <v>229612.2</v>
      </c>
      <c r="K40" s="46">
        <v>370518.8</v>
      </c>
      <c r="L40" s="46">
        <v>371199.2</v>
      </c>
      <c r="M40" s="46">
        <v>340335.6</v>
      </c>
      <c r="N40" s="46">
        <v>661565</v>
      </c>
      <c r="O40" s="46">
        <v>644013.8</v>
      </c>
      <c r="P40" s="46">
        <v>875992.9</v>
      </c>
      <c r="Q40" s="46">
        <v>1791738.4</v>
      </c>
      <c r="R40" s="46">
        <v>1234008.1</v>
      </c>
      <c r="S40" s="46">
        <v>1277478.2</v>
      </c>
      <c r="T40" s="29"/>
    </row>
    <row r="41" spans="1:20" s="7" customFormat="1" ht="12.75" customHeight="1">
      <c r="A41" s="16" t="s">
        <v>30</v>
      </c>
      <c r="B41" s="17"/>
      <c r="C41" s="17"/>
      <c r="D41" s="17"/>
      <c r="E41" s="17"/>
      <c r="F41" s="17"/>
      <c r="G41" s="17"/>
      <c r="H41" s="17"/>
      <c r="I41" s="17"/>
      <c r="J41" s="46">
        <v>30406.3</v>
      </c>
      <c r="K41" s="46">
        <v>1608.1</v>
      </c>
      <c r="L41" s="46">
        <v>9152</v>
      </c>
      <c r="M41" s="46">
        <v>4855.2</v>
      </c>
      <c r="N41" s="46">
        <v>8005.4</v>
      </c>
      <c r="O41" s="46">
        <v>24510.8</v>
      </c>
      <c r="P41" s="46">
        <v>73672.6</v>
      </c>
      <c r="Q41" s="46">
        <v>125330.9</v>
      </c>
      <c r="R41" s="46">
        <v>95646.8</v>
      </c>
      <c r="S41" s="46">
        <v>203270.3</v>
      </c>
      <c r="T41" s="29"/>
    </row>
    <row r="42" spans="1:20" s="7" customFormat="1" ht="12.75" customHeight="1">
      <c r="A42" s="16" t="s">
        <v>31</v>
      </c>
      <c r="B42" s="17"/>
      <c r="C42" s="17"/>
      <c r="D42" s="17"/>
      <c r="E42" s="17"/>
      <c r="F42" s="17"/>
      <c r="G42" s="17"/>
      <c r="H42" s="17"/>
      <c r="I42" s="17"/>
      <c r="J42" s="46">
        <v>115805.9</v>
      </c>
      <c r="K42" s="46">
        <v>584689.1</v>
      </c>
      <c r="L42" s="46">
        <v>251824.8</v>
      </c>
      <c r="M42" s="46">
        <v>258415.2</v>
      </c>
      <c r="N42" s="46">
        <v>337604.9</v>
      </c>
      <c r="O42" s="46">
        <v>346867.8</v>
      </c>
      <c r="P42" s="46">
        <v>560039.1</v>
      </c>
      <c r="Q42" s="46">
        <v>850529.2</v>
      </c>
      <c r="R42" s="46">
        <v>1541095.7</v>
      </c>
      <c r="S42" s="46">
        <v>2128572.7</v>
      </c>
      <c r="T42" s="29"/>
    </row>
    <row r="43" spans="1:20" s="7" customFormat="1" ht="12.75" customHeight="1">
      <c r="A43" s="16" t="s">
        <v>32</v>
      </c>
      <c r="B43" s="17"/>
      <c r="C43" s="17"/>
      <c r="D43" s="17"/>
      <c r="E43" s="17"/>
      <c r="F43" s="17"/>
      <c r="G43" s="17"/>
      <c r="H43" s="17"/>
      <c r="I43" s="17"/>
      <c r="J43" s="46" t="s">
        <v>6</v>
      </c>
      <c r="K43" s="46" t="s">
        <v>6</v>
      </c>
      <c r="L43" s="46" t="s">
        <v>6</v>
      </c>
      <c r="M43" s="46" t="s">
        <v>6</v>
      </c>
      <c r="N43" s="46" t="s">
        <v>6</v>
      </c>
      <c r="O43" s="46">
        <v>0.2</v>
      </c>
      <c r="P43" s="46">
        <v>44689.1</v>
      </c>
      <c r="Q43" s="46">
        <v>3847.3</v>
      </c>
      <c r="R43" s="46">
        <v>83.1</v>
      </c>
      <c r="S43" s="46">
        <v>83.1</v>
      </c>
      <c r="T43" s="29"/>
    </row>
    <row r="44" spans="1:20" s="7" customFormat="1" ht="24" customHeight="1">
      <c r="A44" s="23" t="s">
        <v>33</v>
      </c>
      <c r="B44" s="17"/>
      <c r="C44" s="17"/>
      <c r="D44" s="17"/>
      <c r="E44" s="17"/>
      <c r="F44" s="17"/>
      <c r="G44" s="17"/>
      <c r="H44" s="17"/>
      <c r="I44" s="17"/>
      <c r="J44" s="46">
        <v>4189.4</v>
      </c>
      <c r="K44" s="46">
        <v>13227.2</v>
      </c>
      <c r="L44" s="46">
        <v>117938.4</v>
      </c>
      <c r="M44" s="46">
        <v>50070.2</v>
      </c>
      <c r="N44" s="46">
        <v>1165267</v>
      </c>
      <c r="O44" s="46">
        <v>2844627.8</v>
      </c>
      <c r="P44" s="46">
        <v>3430587</v>
      </c>
      <c r="Q44" s="46">
        <v>1478001</v>
      </c>
      <c r="R44" s="46">
        <v>199302.4</v>
      </c>
      <c r="S44" s="46">
        <v>444291.7</v>
      </c>
      <c r="T44" s="29"/>
    </row>
    <row r="45" spans="1:20" s="7" customFormat="1" ht="12.75" customHeight="1">
      <c r="A45" s="16" t="s">
        <v>34</v>
      </c>
      <c r="B45" s="17"/>
      <c r="C45" s="17"/>
      <c r="D45" s="17"/>
      <c r="E45" s="17"/>
      <c r="F45" s="17"/>
      <c r="G45" s="17"/>
      <c r="H45" s="17"/>
      <c r="I45" s="17"/>
      <c r="J45" s="46">
        <v>912786.4</v>
      </c>
      <c r="K45" s="46">
        <v>813022.9</v>
      </c>
      <c r="L45" s="46">
        <v>778158.6</v>
      </c>
      <c r="M45" s="46">
        <v>749523.9</v>
      </c>
      <c r="N45" s="46">
        <v>707407.8</v>
      </c>
      <c r="O45" s="46">
        <v>1082385.8</v>
      </c>
      <c r="P45" s="46">
        <v>1434781.6</v>
      </c>
      <c r="Q45" s="46">
        <v>1815344.4</v>
      </c>
      <c r="R45" s="46">
        <v>2594058.2</v>
      </c>
      <c r="S45" s="46">
        <v>4106427.9</v>
      </c>
      <c r="T45" s="29"/>
    </row>
    <row r="46" spans="1:20" s="7" customFormat="1" ht="12.75" customHeight="1">
      <c r="A46" s="16" t="s">
        <v>35</v>
      </c>
      <c r="B46" s="17"/>
      <c r="C46" s="17"/>
      <c r="D46" s="17"/>
      <c r="E46" s="17"/>
      <c r="F46" s="17"/>
      <c r="G46" s="17"/>
      <c r="H46" s="17"/>
      <c r="I46" s="17"/>
      <c r="J46" s="46">
        <v>191882.8</v>
      </c>
      <c r="K46" s="46">
        <v>317065.8</v>
      </c>
      <c r="L46" s="46">
        <v>331659.1</v>
      </c>
      <c r="M46" s="46">
        <v>257063.8</v>
      </c>
      <c r="N46" s="46">
        <v>592908.7</v>
      </c>
      <c r="O46" s="46">
        <v>964131.3</v>
      </c>
      <c r="P46" s="46">
        <v>2329541</v>
      </c>
      <c r="Q46" s="46">
        <v>2141181.4</v>
      </c>
      <c r="R46" s="46">
        <v>3354489.6</v>
      </c>
      <c r="S46" s="46">
        <v>6194625.8</v>
      </c>
      <c r="T46" s="29"/>
    </row>
    <row r="47" spans="1:20" s="7" customFormat="1" ht="12.75" customHeight="1">
      <c r="A47" s="16" t="s">
        <v>36</v>
      </c>
      <c r="B47" s="17"/>
      <c r="C47" s="17"/>
      <c r="D47" s="17"/>
      <c r="E47" s="17"/>
      <c r="F47" s="17"/>
      <c r="G47" s="17"/>
      <c r="H47" s="17"/>
      <c r="I47" s="17"/>
      <c r="J47" s="46">
        <v>121762.9</v>
      </c>
      <c r="K47" s="46">
        <v>243664.3</v>
      </c>
      <c r="L47" s="46">
        <v>238145.3</v>
      </c>
      <c r="M47" s="46">
        <v>163772.6</v>
      </c>
      <c r="N47" s="46">
        <v>426858.2</v>
      </c>
      <c r="O47" s="46">
        <v>662272.4</v>
      </c>
      <c r="P47" s="46">
        <v>1097890.5</v>
      </c>
      <c r="Q47" s="46">
        <v>1324256.7</v>
      </c>
      <c r="R47" s="46">
        <v>959836.9</v>
      </c>
      <c r="S47" s="46">
        <v>2081547.8</v>
      </c>
      <c r="T47" s="29"/>
    </row>
    <row r="48" spans="1:20" s="7" customFormat="1" ht="12.75" customHeight="1">
      <c r="A48" s="16" t="s">
        <v>30</v>
      </c>
      <c r="B48" s="17"/>
      <c r="C48" s="17"/>
      <c r="D48" s="17"/>
      <c r="E48" s="17"/>
      <c r="F48" s="17"/>
      <c r="G48" s="17"/>
      <c r="H48" s="17"/>
      <c r="I48" s="17"/>
      <c r="J48" s="46" t="s">
        <v>6</v>
      </c>
      <c r="K48" s="46">
        <v>23</v>
      </c>
      <c r="L48" s="46" t="s">
        <v>6</v>
      </c>
      <c r="M48" s="46">
        <v>38184</v>
      </c>
      <c r="N48" s="46">
        <v>27836.8</v>
      </c>
      <c r="O48" s="46">
        <v>26966.8</v>
      </c>
      <c r="P48" s="46">
        <v>57655.5</v>
      </c>
      <c r="Q48" s="46">
        <v>725</v>
      </c>
      <c r="R48" s="46">
        <v>23612.9</v>
      </c>
      <c r="S48" s="46">
        <v>5490.8</v>
      </c>
      <c r="T48" s="29"/>
    </row>
    <row r="49" spans="1:20" s="7" customFormat="1" ht="12.75" customHeight="1">
      <c r="A49" s="16" t="s">
        <v>37</v>
      </c>
      <c r="B49" s="17"/>
      <c r="C49" s="17"/>
      <c r="D49" s="17"/>
      <c r="E49" s="17"/>
      <c r="F49" s="17"/>
      <c r="G49" s="17"/>
      <c r="H49" s="17"/>
      <c r="I49" s="17"/>
      <c r="J49" s="46">
        <v>51926.8</v>
      </c>
      <c r="K49" s="46">
        <v>36935.1</v>
      </c>
      <c r="L49" s="46">
        <v>71716.2</v>
      </c>
      <c r="M49" s="46">
        <v>44209.1</v>
      </c>
      <c r="N49" s="46">
        <v>22993.5</v>
      </c>
      <c r="O49" s="46">
        <v>16881.7</v>
      </c>
      <c r="P49" s="46">
        <v>63852.1</v>
      </c>
      <c r="Q49" s="46">
        <v>118658.2</v>
      </c>
      <c r="R49" s="46">
        <v>38381.7</v>
      </c>
      <c r="S49" s="46">
        <v>559709.6</v>
      </c>
      <c r="T49" s="29"/>
    </row>
    <row r="50" spans="1:20" s="7" customFormat="1" ht="12.75" customHeight="1">
      <c r="A50" s="16" t="s">
        <v>38</v>
      </c>
      <c r="B50" s="17"/>
      <c r="C50" s="17"/>
      <c r="D50" s="17"/>
      <c r="E50" s="17"/>
      <c r="F50" s="17"/>
      <c r="G50" s="17"/>
      <c r="H50" s="17"/>
      <c r="I50" s="17"/>
      <c r="J50" s="46">
        <v>18193.1</v>
      </c>
      <c r="K50" s="46">
        <v>36443.4</v>
      </c>
      <c r="L50" s="46">
        <v>4860.6</v>
      </c>
      <c r="M50" s="46">
        <v>10898.1</v>
      </c>
      <c r="N50" s="46">
        <v>115220.2</v>
      </c>
      <c r="O50" s="46">
        <v>258010.4</v>
      </c>
      <c r="P50" s="46">
        <v>1110142.9</v>
      </c>
      <c r="Q50" s="46">
        <v>697541.5</v>
      </c>
      <c r="R50" s="46">
        <v>2332658.1</v>
      </c>
      <c r="S50" s="46">
        <v>3547877.6</v>
      </c>
      <c r="T50" s="29"/>
    </row>
    <row r="51" spans="1:20" s="7" customFormat="1" ht="12.75" customHeight="1">
      <c r="A51" s="16" t="s">
        <v>61</v>
      </c>
      <c r="B51" s="17"/>
      <c r="C51" s="17"/>
      <c r="D51" s="17"/>
      <c r="E51" s="17"/>
      <c r="F51" s="17"/>
      <c r="G51" s="17"/>
      <c r="H51" s="17"/>
      <c r="I51" s="17"/>
      <c r="J51" s="46">
        <v>54159</v>
      </c>
      <c r="K51" s="46">
        <v>9200</v>
      </c>
      <c r="L51" s="46">
        <v>5764.4</v>
      </c>
      <c r="M51" s="46">
        <v>63742.3</v>
      </c>
      <c r="N51" s="46">
        <v>21204</v>
      </c>
      <c r="O51" s="46">
        <v>195880.8</v>
      </c>
      <c r="P51" s="46">
        <v>523171.1</v>
      </c>
      <c r="Q51" s="46">
        <v>485014.6</v>
      </c>
      <c r="R51" s="46" t="s">
        <v>6</v>
      </c>
      <c r="S51" s="46">
        <v>283990.4</v>
      </c>
      <c r="T51" s="29"/>
    </row>
    <row r="52" spans="1:20" s="7" customFormat="1" ht="12.75" customHeight="1">
      <c r="A52" s="16" t="s">
        <v>39</v>
      </c>
      <c r="B52" s="17"/>
      <c r="C52" s="17"/>
      <c r="D52" s="17"/>
      <c r="E52" s="17"/>
      <c r="F52" s="17"/>
      <c r="G52" s="17"/>
      <c r="H52" s="17"/>
      <c r="I52" s="17"/>
      <c r="J52" s="46">
        <v>330007.5</v>
      </c>
      <c r="K52" s="46">
        <v>178318.6</v>
      </c>
      <c r="L52" s="46">
        <v>167360.6</v>
      </c>
      <c r="M52" s="46">
        <v>128554.6</v>
      </c>
      <c r="N52" s="46">
        <v>549598.9</v>
      </c>
      <c r="O52" s="46">
        <v>329901.3</v>
      </c>
      <c r="P52" s="46">
        <v>635007.9</v>
      </c>
      <c r="Q52" s="46">
        <v>1184207.7</v>
      </c>
      <c r="R52" s="46">
        <v>2643653.7</v>
      </c>
      <c r="S52" s="46">
        <v>3756383.1</v>
      </c>
      <c r="T52" s="29"/>
    </row>
    <row r="53" spans="1:20" s="7" customFormat="1" ht="12.75" customHeight="1">
      <c r="A53" s="16" t="s">
        <v>40</v>
      </c>
      <c r="B53" s="17"/>
      <c r="C53" s="17"/>
      <c r="D53" s="17"/>
      <c r="E53" s="17"/>
      <c r="F53" s="17"/>
      <c r="G53" s="17"/>
      <c r="H53" s="17"/>
      <c r="I53" s="17"/>
      <c r="J53" s="46">
        <v>43604.9</v>
      </c>
      <c r="K53" s="46">
        <v>12500</v>
      </c>
      <c r="L53" s="46">
        <v>24217.6</v>
      </c>
      <c r="M53" s="46">
        <v>28369.7</v>
      </c>
      <c r="N53" s="46">
        <v>7653</v>
      </c>
      <c r="O53" s="46">
        <v>30056</v>
      </c>
      <c r="P53" s="46">
        <v>88943</v>
      </c>
      <c r="Q53" s="46" t="s">
        <v>6</v>
      </c>
      <c r="R53" s="46">
        <v>1176.4</v>
      </c>
      <c r="S53" s="46">
        <v>140782.4</v>
      </c>
      <c r="T53" s="29"/>
    </row>
    <row r="54" spans="1:20" s="7" customFormat="1" ht="12.75" customHeight="1">
      <c r="A54" s="16" t="s">
        <v>41</v>
      </c>
      <c r="B54" s="17"/>
      <c r="C54" s="17"/>
      <c r="D54" s="17"/>
      <c r="E54" s="17"/>
      <c r="F54" s="17"/>
      <c r="G54" s="17"/>
      <c r="H54" s="17"/>
      <c r="I54" s="17"/>
      <c r="J54" s="46">
        <v>260102</v>
      </c>
      <c r="K54" s="46">
        <v>446696.9</v>
      </c>
      <c r="L54" s="46">
        <v>104896</v>
      </c>
      <c r="M54" s="46">
        <v>202801.8</v>
      </c>
      <c r="N54" s="46">
        <v>148484.6</v>
      </c>
      <c r="O54" s="46">
        <v>91111.4</v>
      </c>
      <c r="P54" s="46">
        <v>55153.8</v>
      </c>
      <c r="Q54" s="46">
        <v>33315.9</v>
      </c>
      <c r="R54" s="46">
        <v>20132</v>
      </c>
      <c r="S54" s="46">
        <v>11438.6</v>
      </c>
      <c r="T54" s="29"/>
    </row>
    <row r="55" spans="1:20" s="7" customFormat="1" ht="24.75" customHeight="1">
      <c r="A55" s="23" t="s">
        <v>42</v>
      </c>
      <c r="B55" s="17"/>
      <c r="C55" s="17"/>
      <c r="D55" s="17"/>
      <c r="E55" s="17"/>
      <c r="F55" s="17"/>
      <c r="G55" s="17"/>
      <c r="H55" s="17"/>
      <c r="I55" s="17"/>
      <c r="J55" s="46">
        <v>44648.3</v>
      </c>
      <c r="K55" s="46">
        <v>60425.6</v>
      </c>
      <c r="L55" s="46">
        <v>48660.7</v>
      </c>
      <c r="M55" s="46">
        <v>99350.5</v>
      </c>
      <c r="N55" s="46">
        <v>106755.3</v>
      </c>
      <c r="O55" s="46">
        <v>187959.4</v>
      </c>
      <c r="P55" s="46">
        <v>219752.8</v>
      </c>
      <c r="Q55" s="46">
        <v>839591.7</v>
      </c>
      <c r="R55" s="46">
        <v>1492637.7</v>
      </c>
      <c r="S55" s="46">
        <v>3493090.1</v>
      </c>
      <c r="T55" s="29"/>
    </row>
    <row r="56" spans="1:20" s="7" customFormat="1" ht="12.75" customHeight="1">
      <c r="A56" s="16" t="s">
        <v>43</v>
      </c>
      <c r="B56" s="17"/>
      <c r="C56" s="17"/>
      <c r="D56" s="17"/>
      <c r="E56" s="17"/>
      <c r="F56" s="17"/>
      <c r="G56" s="17"/>
      <c r="H56" s="17"/>
      <c r="I56" s="17"/>
      <c r="J56" s="46">
        <v>39228.8</v>
      </c>
      <c r="K56" s="46">
        <v>78780.4</v>
      </c>
      <c r="L56" s="46">
        <v>166474.3</v>
      </c>
      <c r="M56" s="46">
        <v>195622.2</v>
      </c>
      <c r="N56" s="46">
        <v>112944.4</v>
      </c>
      <c r="O56" s="46">
        <v>363021.8</v>
      </c>
      <c r="P56" s="46">
        <v>373004.5</v>
      </c>
      <c r="Q56" s="46">
        <v>544392.8</v>
      </c>
      <c r="R56" s="46">
        <v>650579.8</v>
      </c>
      <c r="S56" s="46">
        <v>667577</v>
      </c>
      <c r="T56" s="29"/>
    </row>
    <row r="57" spans="1:20" s="7" customFormat="1" ht="12.75" customHeight="1">
      <c r="A57" s="16" t="s">
        <v>44</v>
      </c>
      <c r="B57" s="17"/>
      <c r="C57" s="17"/>
      <c r="D57" s="17"/>
      <c r="E57" s="17"/>
      <c r="F57" s="17"/>
      <c r="G57" s="17"/>
      <c r="H57" s="17"/>
      <c r="I57" s="17"/>
      <c r="J57" s="46">
        <v>55278.2</v>
      </c>
      <c r="K57" s="46">
        <v>105193.7</v>
      </c>
      <c r="L57" s="46">
        <v>84438.4</v>
      </c>
      <c r="M57" s="46">
        <v>96934.2</v>
      </c>
      <c r="N57" s="46">
        <v>67518.2</v>
      </c>
      <c r="O57" s="46">
        <v>77752.3</v>
      </c>
      <c r="P57" s="46">
        <v>115046.1</v>
      </c>
      <c r="Q57" s="46">
        <v>121477.4</v>
      </c>
      <c r="R57" s="46">
        <v>182665.6</v>
      </c>
      <c r="S57" s="46">
        <v>213985.8</v>
      </c>
      <c r="T57" s="29"/>
    </row>
    <row r="58" spans="1:20" s="7" customFormat="1" ht="12.75" customHeight="1">
      <c r="A58" s="16" t="s">
        <v>45</v>
      </c>
      <c r="B58" s="17"/>
      <c r="C58" s="17"/>
      <c r="D58" s="17"/>
      <c r="E58" s="17"/>
      <c r="F58" s="17"/>
      <c r="G58" s="17"/>
      <c r="H58" s="17"/>
      <c r="I58" s="17"/>
      <c r="J58" s="46">
        <v>189904.5</v>
      </c>
      <c r="K58" s="46">
        <v>320222.1</v>
      </c>
      <c r="L58" s="46">
        <v>445747.4</v>
      </c>
      <c r="M58" s="46">
        <v>218720.1</v>
      </c>
      <c r="N58" s="46">
        <v>267914</v>
      </c>
      <c r="O58" s="46">
        <v>233574</v>
      </c>
      <c r="P58" s="46">
        <v>626300.4</v>
      </c>
      <c r="Q58" s="46">
        <v>1168622.6</v>
      </c>
      <c r="R58" s="46">
        <v>1002725.8</v>
      </c>
      <c r="S58" s="46">
        <v>1534348.9</v>
      </c>
      <c r="T58" s="29"/>
    </row>
    <row r="59" spans="1:20" s="7" customFormat="1" ht="12.75" customHeight="1">
      <c r="A59" s="16"/>
      <c r="B59" s="17"/>
      <c r="C59" s="17"/>
      <c r="D59" s="17"/>
      <c r="E59" s="17"/>
      <c r="F59" s="17"/>
      <c r="G59" s="17"/>
      <c r="H59" s="17"/>
      <c r="I59" s="17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29"/>
    </row>
    <row r="60" spans="1:20" s="12" customFormat="1" ht="12.75" customHeight="1">
      <c r="A60" s="18" t="s">
        <v>62</v>
      </c>
      <c r="B60" s="15"/>
      <c r="C60" s="15"/>
      <c r="D60" s="15"/>
      <c r="E60" s="15"/>
      <c r="F60" s="15"/>
      <c r="G60" s="15"/>
      <c r="H60" s="15"/>
      <c r="I60" s="15"/>
      <c r="J60" s="59">
        <v>878370.2</v>
      </c>
      <c r="K60" s="59">
        <v>-73217.7</v>
      </c>
      <c r="L60" s="59">
        <v>820854.5</v>
      </c>
      <c r="M60" s="59">
        <v>1495722.4</v>
      </c>
      <c r="N60" s="59">
        <v>1755793.7</v>
      </c>
      <c r="O60" s="59">
        <v>1900654</v>
      </c>
      <c r="P60" s="59">
        <v>2382356</v>
      </c>
      <c r="Q60" s="59">
        <v>3153498</v>
      </c>
      <c r="R60" s="59">
        <v>4715425.7</v>
      </c>
      <c r="S60" s="59">
        <v>8246693.700000001</v>
      </c>
      <c r="T60" s="30"/>
    </row>
    <row r="61" spans="1:20" s="7" customFormat="1" ht="12.75" customHeight="1">
      <c r="A61" s="16" t="s">
        <v>46</v>
      </c>
      <c r="B61" s="17"/>
      <c r="C61" s="17"/>
      <c r="D61" s="17"/>
      <c r="E61" s="17"/>
      <c r="F61" s="17"/>
      <c r="G61" s="17"/>
      <c r="H61" s="17"/>
      <c r="I61" s="17"/>
      <c r="J61" s="46">
        <v>782647.6</v>
      </c>
      <c r="K61" s="46">
        <v>1155524</v>
      </c>
      <c r="L61" s="46">
        <v>1183508</v>
      </c>
      <c r="M61" s="46">
        <v>1712780.9</v>
      </c>
      <c r="N61" s="46">
        <v>1858335.9</v>
      </c>
      <c r="O61" s="46">
        <v>1841119.4</v>
      </c>
      <c r="P61" s="46">
        <v>2315968.2</v>
      </c>
      <c r="Q61" s="46">
        <v>2750434.8</v>
      </c>
      <c r="R61" s="46">
        <v>3689322.7</v>
      </c>
      <c r="S61" s="46">
        <v>5570653</v>
      </c>
      <c r="T61" s="29"/>
    </row>
    <row r="62" spans="1:20" s="7" customFormat="1" ht="12.75" customHeight="1">
      <c r="A62" s="16" t="s">
        <v>47</v>
      </c>
      <c r="B62" s="17"/>
      <c r="C62" s="17"/>
      <c r="D62" s="17"/>
      <c r="E62" s="17"/>
      <c r="F62" s="17"/>
      <c r="G62" s="17"/>
      <c r="H62" s="17"/>
      <c r="I62" s="17"/>
      <c r="J62" s="46">
        <v>4985</v>
      </c>
      <c r="K62" s="46">
        <v>7667</v>
      </c>
      <c r="L62" s="46">
        <v>7700</v>
      </c>
      <c r="M62" s="46">
        <v>7699.8</v>
      </c>
      <c r="N62" s="46">
        <v>3950</v>
      </c>
      <c r="O62" s="46">
        <v>3750</v>
      </c>
      <c r="P62" s="46">
        <v>3750</v>
      </c>
      <c r="Q62" s="46">
        <v>3750</v>
      </c>
      <c r="R62" s="46">
        <v>3787</v>
      </c>
      <c r="S62" s="46">
        <v>3750</v>
      </c>
      <c r="T62" s="29"/>
    </row>
    <row r="63" spans="1:20" s="7" customFormat="1" ht="12.75" customHeight="1">
      <c r="A63" s="16" t="s">
        <v>48</v>
      </c>
      <c r="B63" s="17"/>
      <c r="C63" s="17"/>
      <c r="D63" s="17"/>
      <c r="E63" s="17"/>
      <c r="F63" s="17"/>
      <c r="G63" s="17"/>
      <c r="H63" s="17"/>
      <c r="I63" s="17"/>
      <c r="J63" s="46">
        <v>84</v>
      </c>
      <c r="K63" s="46">
        <v>156.8</v>
      </c>
      <c r="L63" s="46">
        <v>231.6</v>
      </c>
      <c r="M63" s="46">
        <v>291.8</v>
      </c>
      <c r="N63" s="46">
        <v>507.2</v>
      </c>
      <c r="O63" s="46">
        <v>507.1</v>
      </c>
      <c r="P63" s="46">
        <v>122.8</v>
      </c>
      <c r="Q63" s="46">
        <v>122.8</v>
      </c>
      <c r="R63" s="46">
        <v>77861.1</v>
      </c>
      <c r="S63" s="46">
        <v>17610.2</v>
      </c>
      <c r="T63" s="29"/>
    </row>
    <row r="64" spans="1:20" s="7" customFormat="1" ht="12.75" customHeight="1">
      <c r="A64" s="16" t="s">
        <v>49</v>
      </c>
      <c r="B64" s="17"/>
      <c r="C64" s="17"/>
      <c r="D64" s="17"/>
      <c r="E64" s="17"/>
      <c r="F64" s="17"/>
      <c r="G64" s="17"/>
      <c r="H64" s="17"/>
      <c r="I64" s="17"/>
      <c r="J64" s="46">
        <v>3270.5</v>
      </c>
      <c r="K64" s="46">
        <v>50813.6</v>
      </c>
      <c r="L64" s="46">
        <v>127985.3</v>
      </c>
      <c r="M64" s="46">
        <v>191015.1</v>
      </c>
      <c r="N64" s="46">
        <v>147813</v>
      </c>
      <c r="O64" s="46">
        <v>261916.3</v>
      </c>
      <c r="P64" s="46">
        <v>78345</v>
      </c>
      <c r="Q64" s="46">
        <v>120663.4</v>
      </c>
      <c r="R64" s="46">
        <v>1</v>
      </c>
      <c r="S64" s="46">
        <v>213158.4</v>
      </c>
      <c r="T64" s="29"/>
    </row>
    <row r="65" spans="1:20" s="7" customFormat="1" ht="12.75" customHeight="1">
      <c r="A65" s="16" t="s">
        <v>63</v>
      </c>
      <c r="B65" s="17"/>
      <c r="C65" s="17"/>
      <c r="D65" s="17"/>
      <c r="E65" s="17"/>
      <c r="F65" s="17"/>
      <c r="G65" s="17"/>
      <c r="H65" s="17"/>
      <c r="I65" s="17"/>
      <c r="J65" s="46">
        <v>2748.1</v>
      </c>
      <c r="K65" s="46">
        <v>13679.2</v>
      </c>
      <c r="L65" s="46">
        <v>14767</v>
      </c>
      <c r="M65" s="46">
        <v>16193.6</v>
      </c>
      <c r="N65" s="46">
        <v>7900</v>
      </c>
      <c r="O65" s="46">
        <v>11281</v>
      </c>
      <c r="P65" s="46">
        <v>19471.2</v>
      </c>
      <c r="Q65" s="46">
        <v>23010.9</v>
      </c>
      <c r="R65" s="46">
        <v>26822.7</v>
      </c>
      <c r="S65" s="46">
        <v>513824.7</v>
      </c>
      <c r="T65" s="29"/>
    </row>
    <row r="66" spans="1:20" s="7" customFormat="1" ht="12.75" customHeight="1">
      <c r="A66" s="16" t="s">
        <v>50</v>
      </c>
      <c r="B66" s="17"/>
      <c r="C66" s="17"/>
      <c r="D66" s="17"/>
      <c r="E66" s="17"/>
      <c r="F66" s="17"/>
      <c r="G66" s="17"/>
      <c r="H66" s="17"/>
      <c r="I66" s="17"/>
      <c r="J66" s="46">
        <v>27923.2</v>
      </c>
      <c r="K66" s="46">
        <v>28067.9</v>
      </c>
      <c r="L66" s="46">
        <v>33148.4</v>
      </c>
      <c r="M66" s="46">
        <v>29376.1</v>
      </c>
      <c r="N66" s="46">
        <v>23113.6</v>
      </c>
      <c r="O66" s="46">
        <v>22260.5</v>
      </c>
      <c r="P66" s="46">
        <v>21610.5</v>
      </c>
      <c r="Q66" s="46">
        <v>20785.4</v>
      </c>
      <c r="R66" s="46">
        <v>101492.1</v>
      </c>
      <c r="S66" s="46">
        <v>101204.7</v>
      </c>
      <c r="T66" s="29"/>
    </row>
    <row r="67" spans="1:19" s="7" customFormat="1" ht="12.75" customHeight="1">
      <c r="A67" s="16" t="s">
        <v>51</v>
      </c>
      <c r="B67" s="17"/>
      <c r="C67" s="17"/>
      <c r="D67" s="17"/>
      <c r="E67" s="17"/>
      <c r="F67" s="17"/>
      <c r="G67" s="17"/>
      <c r="H67" s="17"/>
      <c r="I67" s="17"/>
      <c r="J67" s="46">
        <v>4.7</v>
      </c>
      <c r="K67" s="46" t="s">
        <v>6</v>
      </c>
      <c r="L67" s="46" t="s">
        <v>6</v>
      </c>
      <c r="M67" s="46" t="s">
        <v>6</v>
      </c>
      <c r="N67" s="46" t="s">
        <v>6</v>
      </c>
      <c r="O67" s="46" t="s">
        <v>6</v>
      </c>
      <c r="P67" s="46" t="s">
        <v>6</v>
      </c>
      <c r="Q67" s="46" t="s">
        <v>6</v>
      </c>
      <c r="R67" s="46" t="s">
        <v>6</v>
      </c>
      <c r="S67" s="46"/>
    </row>
    <row r="68" spans="1:19" s="7" customFormat="1" ht="12.75" customHeight="1">
      <c r="A68" s="16" t="s">
        <v>52</v>
      </c>
      <c r="B68" s="17"/>
      <c r="C68" s="17"/>
      <c r="D68" s="17"/>
      <c r="E68" s="17"/>
      <c r="F68" s="17"/>
      <c r="G68" s="17"/>
      <c r="H68" s="17"/>
      <c r="I68" s="17"/>
      <c r="J68" s="46">
        <v>-931</v>
      </c>
      <c r="K68" s="46">
        <v>-4287.1</v>
      </c>
      <c r="L68" s="46">
        <v>-5638.3</v>
      </c>
      <c r="M68" s="46">
        <v>-4031.7</v>
      </c>
      <c r="N68" s="46">
        <v>-3335.2</v>
      </c>
      <c r="O68" s="46">
        <v>-3225</v>
      </c>
      <c r="P68" s="46">
        <v>-1200.1</v>
      </c>
      <c r="Q68" s="46">
        <v>10672.5</v>
      </c>
      <c r="R68" s="46">
        <v>1455.7</v>
      </c>
      <c r="S68" s="46">
        <v>4611.9</v>
      </c>
    </row>
    <row r="69" spans="1:19" s="7" customFormat="1" ht="12.75" customHeight="1">
      <c r="A69" s="16" t="s">
        <v>53</v>
      </c>
      <c r="B69" s="17"/>
      <c r="C69" s="17"/>
      <c r="D69" s="17"/>
      <c r="E69" s="17"/>
      <c r="F69" s="17"/>
      <c r="G69" s="17"/>
      <c r="H69" s="17"/>
      <c r="I69" s="17"/>
      <c r="J69" s="46">
        <v>58237.8</v>
      </c>
      <c r="K69" s="46">
        <v>-1287553.4</v>
      </c>
      <c r="L69" s="46">
        <v>-469817.9</v>
      </c>
      <c r="M69" s="46">
        <v>-448843.3</v>
      </c>
      <c r="N69" s="46">
        <v>-281614.8</v>
      </c>
      <c r="O69" s="46">
        <v>-236955.3</v>
      </c>
      <c r="P69" s="46">
        <v>-55711.6</v>
      </c>
      <c r="Q69" s="46">
        <v>224058.2</v>
      </c>
      <c r="R69" s="46">
        <v>814683.4</v>
      </c>
      <c r="S69" s="46">
        <v>1821880.8</v>
      </c>
    </row>
    <row r="70" spans="1:19" s="7" customFormat="1" ht="12.75" customHeight="1">
      <c r="A70" s="16" t="s">
        <v>54</v>
      </c>
      <c r="B70" s="17"/>
      <c r="C70" s="17"/>
      <c r="D70" s="17"/>
      <c r="E70" s="17"/>
      <c r="F70" s="17"/>
      <c r="G70" s="17"/>
      <c r="H70" s="17"/>
      <c r="I70" s="17"/>
      <c r="J70" s="46">
        <v>599.7</v>
      </c>
      <c r="K70" s="46">
        <v>37285.7</v>
      </c>
      <c r="L70" s="46">
        <v>71029.6</v>
      </c>
      <c r="M70" s="46">
        <v>8759.9</v>
      </c>
      <c r="N70" s="46">
        <v>876</v>
      </c>
      <c r="O70" s="46" t="s">
        <v>6</v>
      </c>
      <c r="P70" s="46" t="s">
        <v>6</v>
      </c>
      <c r="Q70" s="46" t="s">
        <v>6</v>
      </c>
      <c r="R70" s="46" t="s">
        <v>6</v>
      </c>
      <c r="S70" s="46" t="s">
        <v>6</v>
      </c>
    </row>
    <row r="71" spans="1:19" s="7" customFormat="1" ht="12.75" customHeight="1" thickBo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</row>
    <row r="72" s="7" customFormat="1" ht="12.75" customHeight="1">
      <c r="A72" s="12"/>
    </row>
    <row r="73" s="7" customFormat="1" ht="12.75" customHeight="1">
      <c r="A73" s="12"/>
    </row>
    <row r="74" s="7" customFormat="1" ht="12.75" customHeight="1">
      <c r="A74" s="12"/>
    </row>
    <row r="75" s="7" customFormat="1" ht="12.75" customHeight="1">
      <c r="A75" s="12"/>
    </row>
    <row r="76" s="7" customFormat="1" ht="12.75" customHeight="1">
      <c r="A76" s="12"/>
    </row>
    <row r="77" s="7" customFormat="1" ht="12.75" customHeight="1">
      <c r="A77" s="12"/>
    </row>
    <row r="78" s="7" customFormat="1" ht="12.75" customHeight="1">
      <c r="A78" s="12"/>
    </row>
    <row r="79" s="7" customFormat="1" ht="12.75" customHeight="1">
      <c r="A79" s="12"/>
    </row>
    <row r="80" spans="1:19" s="7" customFormat="1" ht="12.75" customHeight="1">
      <c r="A80" s="12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</row>
    <row r="81" s="13" customFormat="1" ht="12.75" customHeight="1">
      <c r="A81" s="12"/>
    </row>
    <row r="82" s="13" customFormat="1" ht="12.75" customHeight="1">
      <c r="A82" s="12"/>
    </row>
    <row r="83" s="13" customFormat="1" ht="12.75" customHeight="1">
      <c r="A83" s="12"/>
    </row>
    <row r="84" s="13" customFormat="1" ht="12.75" customHeight="1">
      <c r="A84" s="12"/>
    </row>
    <row r="85" s="13" customFormat="1" ht="12.75" customHeight="1">
      <c r="A85" s="12"/>
    </row>
    <row r="86" s="13" customFormat="1" ht="12.75" customHeight="1">
      <c r="A86" s="12"/>
    </row>
    <row r="87" s="13" customFormat="1" ht="12.75" customHeight="1">
      <c r="A87" s="12"/>
    </row>
    <row r="88" s="13" customFormat="1" ht="12.75" customHeight="1">
      <c r="A88" s="12"/>
    </row>
    <row r="89" s="13" customFormat="1" ht="12.75" customHeight="1">
      <c r="A89" s="12"/>
    </row>
    <row r="90" s="13" customFormat="1" ht="12.75" customHeight="1">
      <c r="A90" s="12"/>
    </row>
    <row r="91" s="13" customFormat="1" ht="12.75" customHeight="1">
      <c r="A91" s="12"/>
    </row>
    <row r="92" s="13" customFormat="1" ht="12.75" customHeight="1">
      <c r="A92" s="12"/>
    </row>
    <row r="93" s="13" customFormat="1" ht="12.75" customHeight="1">
      <c r="A93" s="12"/>
    </row>
    <row r="94" s="13" customFormat="1" ht="12.75" customHeight="1">
      <c r="A94" s="12"/>
    </row>
    <row r="95" s="13" customFormat="1" ht="12.75" customHeight="1">
      <c r="A95" s="12"/>
    </row>
    <row r="96" s="13" customFormat="1" ht="12.75" customHeight="1">
      <c r="A96" s="12"/>
    </row>
    <row r="97" s="13" customFormat="1" ht="12.75" customHeight="1">
      <c r="A97" s="12"/>
    </row>
    <row r="98" s="13" customFormat="1" ht="12.75" customHeight="1">
      <c r="A98" s="12"/>
    </row>
    <row r="99" s="13" customFormat="1" ht="12.75" customHeight="1">
      <c r="A99" s="12"/>
    </row>
    <row r="100" s="13" customFormat="1" ht="12.75" customHeight="1">
      <c r="A100" s="12"/>
    </row>
    <row r="101" s="13" customFormat="1" ht="12.75" customHeight="1">
      <c r="A101" s="12"/>
    </row>
    <row r="102" s="13" customFormat="1" ht="12.75" customHeight="1">
      <c r="A102" s="12"/>
    </row>
    <row r="103" s="13" customFormat="1" ht="12.75" customHeight="1">
      <c r="A103" s="12"/>
    </row>
    <row r="104" s="13" customFormat="1" ht="12.75" customHeight="1">
      <c r="A104" s="12"/>
    </row>
    <row r="105" s="13" customFormat="1" ht="12.75" customHeight="1">
      <c r="A105" s="12"/>
    </row>
    <row r="106" s="13" customFormat="1" ht="12.75" customHeight="1">
      <c r="A106" s="12"/>
    </row>
    <row r="107" s="13" customFormat="1" ht="12.75" customHeight="1">
      <c r="A107" s="12"/>
    </row>
    <row r="108" s="13" customFormat="1" ht="12.75" customHeight="1">
      <c r="A108" s="12"/>
    </row>
    <row r="109" s="13" customFormat="1" ht="12.75" customHeight="1">
      <c r="A109" s="12"/>
    </row>
    <row r="110" s="13" customFormat="1" ht="12.75" customHeight="1">
      <c r="A110" s="12"/>
    </row>
    <row r="111" s="13" customFormat="1" ht="12.75" customHeight="1">
      <c r="A111" s="12"/>
    </row>
    <row r="112" s="13" customFormat="1" ht="12.75" customHeight="1">
      <c r="A112" s="12"/>
    </row>
    <row r="113" s="13" customFormat="1" ht="12.75" customHeight="1">
      <c r="A113" s="12"/>
    </row>
    <row r="114" s="13" customFormat="1" ht="12.75" customHeight="1">
      <c r="A114" s="12"/>
    </row>
    <row r="115" s="13" customFormat="1" ht="12.75" customHeight="1">
      <c r="A115" s="12"/>
    </row>
    <row r="116" s="13" customFormat="1" ht="12.75" customHeight="1">
      <c r="A116" s="12"/>
    </row>
    <row r="117" s="13" customFormat="1" ht="12.75" customHeight="1">
      <c r="A117" s="12"/>
    </row>
    <row r="118" s="13" customFormat="1" ht="12.75" customHeight="1">
      <c r="A118" s="12"/>
    </row>
    <row r="119" s="13" customFormat="1" ht="12.75" customHeight="1">
      <c r="A119" s="12"/>
    </row>
    <row r="120" s="13" customFormat="1" ht="12.75" customHeight="1">
      <c r="A120" s="12"/>
    </row>
    <row r="121" s="13" customFormat="1" ht="12.75" customHeight="1">
      <c r="A121" s="12"/>
    </row>
    <row r="122" s="13" customFormat="1" ht="12.75" customHeight="1">
      <c r="A122" s="12"/>
    </row>
    <row r="123" s="13" customFormat="1" ht="12.75" customHeight="1">
      <c r="A123" s="12"/>
    </row>
    <row r="124" s="13" customFormat="1" ht="12.75" customHeight="1">
      <c r="A124" s="12"/>
    </row>
    <row r="125" s="13" customFormat="1" ht="12.75" customHeight="1">
      <c r="A125" s="12"/>
    </row>
    <row r="126" s="13" customFormat="1" ht="12.75" customHeight="1">
      <c r="A126" s="12"/>
    </row>
    <row r="127" s="13" customFormat="1" ht="12.75" customHeight="1">
      <c r="A127" s="12"/>
    </row>
    <row r="128" s="13" customFormat="1" ht="12.75" customHeight="1">
      <c r="A128" s="12"/>
    </row>
    <row r="129" s="13" customFormat="1" ht="12.75" customHeight="1">
      <c r="A129" s="12"/>
    </row>
    <row r="130" s="13" customFormat="1" ht="12.75" customHeight="1">
      <c r="A130" s="12"/>
    </row>
    <row r="131" s="13" customFormat="1" ht="12.75" customHeight="1">
      <c r="A131" s="12"/>
    </row>
    <row r="132" s="13" customFormat="1" ht="12.75" customHeight="1">
      <c r="A132" s="12"/>
    </row>
    <row r="133" s="13" customFormat="1" ht="12.75" customHeight="1">
      <c r="A133" s="12"/>
    </row>
    <row r="134" s="13" customFormat="1" ht="12.75">
      <c r="A134" s="12"/>
    </row>
    <row r="135" s="13" customFormat="1" ht="12.75">
      <c r="A135" s="12"/>
    </row>
    <row r="136" s="13" customFormat="1" ht="12.75">
      <c r="A136" s="12"/>
    </row>
    <row r="137" s="13" customFormat="1" ht="12.75">
      <c r="A137" s="12"/>
    </row>
    <row r="138" s="13" customFormat="1" ht="12.75">
      <c r="A138" s="12"/>
    </row>
    <row r="139" s="13" customFormat="1" ht="12.75">
      <c r="A139" s="12"/>
    </row>
    <row r="140" s="13" customFormat="1" ht="12.75">
      <c r="A140" s="12"/>
    </row>
    <row r="141" s="13" customFormat="1" ht="12.75">
      <c r="A141" s="12"/>
    </row>
    <row r="142" s="13" customFormat="1" ht="12.75">
      <c r="A142" s="12"/>
    </row>
    <row r="143" s="13" customFormat="1" ht="12.75">
      <c r="A143" s="12"/>
    </row>
    <row r="144" s="13" customFormat="1" ht="12.75">
      <c r="A144" s="12"/>
    </row>
    <row r="145" s="13" customFormat="1" ht="12.75">
      <c r="A145" s="12"/>
    </row>
    <row r="146" s="13" customFormat="1" ht="12.75">
      <c r="A146" s="12"/>
    </row>
    <row r="147" s="13" customFormat="1" ht="12.75">
      <c r="A147" s="12"/>
    </row>
    <row r="148" s="13" customFormat="1" ht="12.75">
      <c r="A148" s="12"/>
    </row>
    <row r="149" s="13" customFormat="1" ht="12.75">
      <c r="A149" s="12"/>
    </row>
    <row r="150" s="13" customFormat="1" ht="12.75">
      <c r="A150" s="12"/>
    </row>
    <row r="151" s="13" customFormat="1" ht="12.75">
      <c r="A151" s="12"/>
    </row>
    <row r="152" s="13" customFormat="1" ht="12.75">
      <c r="A152" s="12"/>
    </row>
    <row r="153" s="13" customFormat="1" ht="12.75">
      <c r="A153" s="12"/>
    </row>
    <row r="154" s="13" customFormat="1" ht="12.75">
      <c r="A154" s="12"/>
    </row>
    <row r="155" s="13" customFormat="1" ht="12.75">
      <c r="A155" s="12"/>
    </row>
    <row r="156" s="13" customFormat="1" ht="12.75">
      <c r="A156" s="12"/>
    </row>
    <row r="157" s="13" customFormat="1" ht="12.75">
      <c r="A157" s="12"/>
    </row>
    <row r="158" s="13" customFormat="1" ht="12.75">
      <c r="A158" s="12"/>
    </row>
    <row r="159" s="13" customFormat="1" ht="12.75">
      <c r="A159" s="12"/>
    </row>
    <row r="160" s="13" customFormat="1" ht="12.75">
      <c r="A160" s="12"/>
    </row>
    <row r="161" s="13" customFormat="1" ht="12.75">
      <c r="A161" s="12"/>
    </row>
    <row r="162" s="13" customFormat="1" ht="12.75">
      <c r="A162" s="12"/>
    </row>
    <row r="163" s="13" customFormat="1" ht="12.75">
      <c r="A163" s="12"/>
    </row>
    <row r="164" s="13" customFormat="1" ht="12.75">
      <c r="A164" s="12"/>
    </row>
    <row r="165" s="13" customFormat="1" ht="12.75">
      <c r="A165" s="12"/>
    </row>
    <row r="166" s="13" customFormat="1" ht="12.75">
      <c r="A166" s="12"/>
    </row>
    <row r="167" s="13" customFormat="1" ht="12.75">
      <c r="A167" s="12"/>
    </row>
    <row r="168" s="13" customFormat="1" ht="12.75">
      <c r="A168" s="12"/>
    </row>
    <row r="169" s="13" customFormat="1" ht="12.75">
      <c r="A169" s="12"/>
    </row>
    <row r="170" s="13" customFormat="1" ht="12.75">
      <c r="A170" s="12"/>
    </row>
    <row r="171" s="13" customFormat="1" ht="12.75">
      <c r="A171" s="12"/>
    </row>
    <row r="172" s="13" customFormat="1" ht="12.75">
      <c r="A172" s="12"/>
    </row>
    <row r="173" s="13" customFormat="1" ht="12.75">
      <c r="A173" s="12"/>
    </row>
    <row r="174" s="13" customFormat="1" ht="12.75">
      <c r="A174" s="12"/>
    </row>
    <row r="175" s="13" customFormat="1" ht="12.75">
      <c r="A175" s="12"/>
    </row>
    <row r="176" s="13" customFormat="1" ht="12.75">
      <c r="A176" s="12"/>
    </row>
    <row r="177" s="13" customFormat="1" ht="12.75">
      <c r="A177" s="12"/>
    </row>
    <row r="178" s="13" customFormat="1" ht="12.75">
      <c r="A178" s="12"/>
    </row>
    <row r="179" s="13" customFormat="1" ht="12.75">
      <c r="A179" s="12"/>
    </row>
    <row r="180" s="13" customFormat="1" ht="12.75">
      <c r="A180" s="12"/>
    </row>
    <row r="181" s="13" customFormat="1" ht="12.75">
      <c r="A181" s="12"/>
    </row>
    <row r="182" s="13" customFormat="1" ht="12.75">
      <c r="A182" s="12"/>
    </row>
    <row r="183" s="13" customFormat="1" ht="12.75">
      <c r="A183" s="12"/>
    </row>
    <row r="184" s="13" customFormat="1" ht="12.75">
      <c r="A184" s="12"/>
    </row>
    <row r="185" s="13" customFormat="1" ht="12.75">
      <c r="A185" s="12"/>
    </row>
    <row r="186" s="13" customFormat="1" ht="12.75">
      <c r="A186" s="12"/>
    </row>
    <row r="187" s="13" customFormat="1" ht="12.75">
      <c r="A187" s="12"/>
    </row>
    <row r="188" s="13" customFormat="1" ht="12.75">
      <c r="A188" s="12"/>
    </row>
    <row r="189" s="13" customFormat="1" ht="12.75">
      <c r="A189" s="12"/>
    </row>
    <row r="190" s="13" customFormat="1" ht="12.75">
      <c r="A190" s="12"/>
    </row>
    <row r="191" s="13" customFormat="1" ht="12.75">
      <c r="A191" s="12"/>
    </row>
    <row r="192" s="13" customFormat="1" ht="12.75">
      <c r="A192" s="12"/>
    </row>
    <row r="193" s="13" customFormat="1" ht="12.75">
      <c r="A193" s="12"/>
    </row>
    <row r="194" s="13" customFormat="1" ht="12.75">
      <c r="A194" s="12"/>
    </row>
    <row r="195" s="13" customFormat="1" ht="12.75">
      <c r="A195" s="12"/>
    </row>
    <row r="196" s="13" customFormat="1" ht="12.75">
      <c r="A196" s="12"/>
    </row>
    <row r="197" s="13" customFormat="1" ht="12.75">
      <c r="A197" s="12"/>
    </row>
    <row r="198" s="13" customFormat="1" ht="12.75">
      <c r="A198" s="12"/>
    </row>
    <row r="199" s="13" customFormat="1" ht="12.75">
      <c r="A199" s="12"/>
    </row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  <row r="671" s="13" customFormat="1" ht="12.75"/>
    <row r="672" s="13" customFormat="1" ht="12.75"/>
    <row r="673" s="13" customFormat="1" ht="12.75"/>
    <row r="674" s="13" customFormat="1" ht="12.75"/>
    <row r="675" s="13" customFormat="1" ht="12.75"/>
    <row r="676" s="13" customFormat="1" ht="12.75"/>
    <row r="677" s="13" customFormat="1" ht="12.75"/>
    <row r="678" s="13" customFormat="1" ht="12.75"/>
    <row r="679" s="13" customFormat="1" ht="12.75"/>
    <row r="680" s="13" customFormat="1" ht="12.75"/>
    <row r="681" s="13" customFormat="1" ht="12.75"/>
    <row r="682" s="13" customFormat="1" ht="12.75"/>
    <row r="683" s="13" customFormat="1" ht="12.75"/>
    <row r="684" s="13" customFormat="1" ht="12.75"/>
    <row r="685" s="13" customFormat="1" ht="12.75"/>
    <row r="686" s="13" customFormat="1" ht="12.75"/>
    <row r="687" s="13" customFormat="1" ht="12.75"/>
    <row r="688" s="13" customFormat="1" ht="12.75"/>
    <row r="689" s="13" customFormat="1" ht="12.75"/>
    <row r="690" s="13" customFormat="1" ht="12.75"/>
    <row r="691" s="13" customFormat="1" ht="12.75"/>
    <row r="692" s="13" customFormat="1" ht="12.75"/>
    <row r="693" spans="2:19" s="13" customFormat="1" ht="12.75"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</row>
    <row r="694" ht="12.75">
      <c r="A694" s="13"/>
    </row>
    <row r="695" ht="12.75">
      <c r="A695" s="13"/>
    </row>
    <row r="696" ht="12.75">
      <c r="A696" s="13"/>
    </row>
    <row r="697" ht="12.75">
      <c r="A697" s="13"/>
    </row>
    <row r="698" ht="12.75">
      <c r="A698" s="13"/>
    </row>
    <row r="699" ht="12.75">
      <c r="A699" s="13"/>
    </row>
    <row r="700" ht="12.75">
      <c r="A700" s="13"/>
    </row>
    <row r="701" ht="12.75">
      <c r="A701" s="13"/>
    </row>
    <row r="702" ht="12.75">
      <c r="A702" s="13"/>
    </row>
    <row r="703" ht="12.75">
      <c r="A703" s="13"/>
    </row>
    <row r="704" ht="12.75">
      <c r="A704" s="13"/>
    </row>
    <row r="705" ht="12.75">
      <c r="A705" s="13"/>
    </row>
    <row r="706" ht="12.75">
      <c r="A706" s="13"/>
    </row>
    <row r="707" ht="12.75">
      <c r="A707" s="13"/>
    </row>
    <row r="708" ht="12.75">
      <c r="A708" s="13"/>
    </row>
    <row r="709" ht="12.75">
      <c r="A709" s="13"/>
    </row>
    <row r="710" ht="12.75">
      <c r="A710" s="13"/>
    </row>
    <row r="711" ht="12.75">
      <c r="A711" s="13"/>
    </row>
    <row r="712" ht="12.75">
      <c r="A712" s="13"/>
    </row>
    <row r="713" ht="12.75">
      <c r="A713" s="13"/>
    </row>
    <row r="714" ht="12.75">
      <c r="A714" s="13"/>
    </row>
    <row r="715" ht="12.75">
      <c r="A715" s="13"/>
    </row>
    <row r="716" ht="12.75">
      <c r="A716" s="13"/>
    </row>
    <row r="717" ht="12.75">
      <c r="A717" s="13"/>
    </row>
    <row r="718" ht="12.75">
      <c r="A718" s="13"/>
    </row>
    <row r="719" ht="12.75">
      <c r="A719" s="13"/>
    </row>
    <row r="720" ht="12.75">
      <c r="A720" s="13"/>
    </row>
    <row r="721" ht="12.75">
      <c r="A721" s="13"/>
    </row>
    <row r="722" ht="12.75">
      <c r="A722" s="13"/>
    </row>
    <row r="723" ht="12.75">
      <c r="A723" s="13"/>
    </row>
    <row r="724" ht="12.75">
      <c r="A724" s="13"/>
    </row>
    <row r="725" ht="12.75">
      <c r="A725" s="13"/>
    </row>
    <row r="726" ht="12.75">
      <c r="A726" s="13"/>
    </row>
  </sheetData>
  <sheetProtection/>
  <printOptions/>
  <pageMargins left="0.5511811023622047" right="0.35433070866141736" top="0.3937007874015748" bottom="0.3937007874015748" header="0.5118110236220472" footer="0.5118110236220472"/>
  <pageSetup horizontalDpi="360" verticalDpi="360" orientation="landscape" pageOrder="overThenDown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16"/>
  <sheetViews>
    <sheetView tabSelected="1" zoomScaleSheetLayoutView="100" zoomScalePageLayoutView="0" workbookViewId="0" topLeftCell="A1">
      <pane xSplit="3" ySplit="3" topLeftCell="H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5" sqref="R5"/>
    </sheetView>
  </sheetViews>
  <sheetFormatPr defaultColWidth="8.875" defaultRowHeight="12.75"/>
  <cols>
    <col min="1" max="1" width="37.125" style="14" customWidth="1"/>
    <col min="2" max="3" width="36.75390625" style="14" customWidth="1"/>
    <col min="4" max="6" width="12.75390625" style="14" customWidth="1"/>
    <col min="7" max="7" width="12.75390625" style="45" customWidth="1"/>
    <col min="8" max="18" width="12.75390625" style="14" customWidth="1"/>
    <col min="19" max="21" width="8.875" style="14" customWidth="1"/>
    <col min="22" max="22" width="9.125" style="14" bestFit="1" customWidth="1"/>
    <col min="23" max="16384" width="8.875" style="14" customWidth="1"/>
  </cols>
  <sheetData>
    <row r="1" spans="1:7" s="1" customFormat="1" ht="27.75" customHeight="1">
      <c r="A1" s="62" t="s">
        <v>169</v>
      </c>
      <c r="B1" s="63" t="s">
        <v>168</v>
      </c>
      <c r="C1" s="61" t="s">
        <v>167</v>
      </c>
      <c r="D1" s="25"/>
      <c r="E1" s="26"/>
      <c r="G1" s="41"/>
    </row>
    <row r="2" spans="1:7" s="1" customFormat="1" ht="25.5" customHeight="1" thickBot="1">
      <c r="A2" s="66" t="s">
        <v>170</v>
      </c>
      <c r="B2" s="64" t="s">
        <v>183</v>
      </c>
      <c r="C2" s="65" t="s">
        <v>184</v>
      </c>
      <c r="D2" s="26"/>
      <c r="E2" s="26"/>
      <c r="G2" s="41"/>
    </row>
    <row r="3" spans="1:18" s="3" customFormat="1" ht="18" customHeight="1" thickBot="1">
      <c r="A3" s="48" t="s">
        <v>100</v>
      </c>
      <c r="B3" s="49" t="s">
        <v>0</v>
      </c>
      <c r="C3" s="49" t="s">
        <v>101</v>
      </c>
      <c r="D3" s="24">
        <v>2008</v>
      </c>
      <c r="E3" s="24">
        <v>2009</v>
      </c>
      <c r="F3" s="24">
        <v>2010</v>
      </c>
      <c r="G3" s="24">
        <v>2011</v>
      </c>
      <c r="H3" s="24">
        <v>2012</v>
      </c>
      <c r="I3" s="24">
        <v>2013</v>
      </c>
      <c r="J3" s="24">
        <v>2014</v>
      </c>
      <c r="K3" s="24">
        <v>2015</v>
      </c>
      <c r="L3" s="24">
        <v>2016</v>
      </c>
      <c r="M3" s="24">
        <v>2017</v>
      </c>
      <c r="N3" s="24">
        <v>2018</v>
      </c>
      <c r="O3" s="24">
        <v>2019</v>
      </c>
      <c r="P3" s="24">
        <v>2020</v>
      </c>
      <c r="Q3" s="24">
        <v>2021</v>
      </c>
      <c r="R3" s="24">
        <v>2022</v>
      </c>
    </row>
    <row r="4" spans="2:4" s="4" customFormat="1" ht="12.75" customHeight="1">
      <c r="B4" s="5"/>
      <c r="C4" s="5"/>
      <c r="D4" s="6"/>
    </row>
    <row r="5" spans="1:18" s="12" customFormat="1" ht="12.75" customHeight="1">
      <c r="A5" s="34" t="s">
        <v>89</v>
      </c>
      <c r="B5" s="9" t="s">
        <v>1</v>
      </c>
      <c r="C5" s="9" t="s">
        <v>117</v>
      </c>
      <c r="D5" s="59">
        <v>54739322.79999999</v>
      </c>
      <c r="E5" s="59">
        <v>67904221.49999999</v>
      </c>
      <c r="F5" s="59">
        <v>55181333</v>
      </c>
      <c r="G5" s="59">
        <v>66021839.1</v>
      </c>
      <c r="H5" s="59">
        <v>85995865.20000002</v>
      </c>
      <c r="I5" s="59">
        <v>109090894.99999999</v>
      </c>
      <c r="J5" s="59">
        <v>133479498.7</v>
      </c>
      <c r="K5" s="59">
        <v>175609022.2</v>
      </c>
      <c r="L5" s="59">
        <v>175914989.99999997</v>
      </c>
      <c r="M5" s="59">
        <v>194846680.5</v>
      </c>
      <c r="N5" s="59">
        <v>219983117.20000002</v>
      </c>
      <c r="O5" s="59">
        <v>247353248.9</v>
      </c>
      <c r="P5" s="59">
        <v>288660105</v>
      </c>
      <c r="Q5" s="59">
        <v>358125865.1</v>
      </c>
      <c r="R5" s="59">
        <v>480780517.5</v>
      </c>
    </row>
    <row r="6" spans="1:18" s="7" customFormat="1" ht="12.75" customHeight="1">
      <c r="A6" s="50" t="s">
        <v>186</v>
      </c>
      <c r="B6" s="31" t="s">
        <v>66</v>
      </c>
      <c r="C6" s="67" t="s">
        <v>121</v>
      </c>
      <c r="D6" s="46">
        <v>2967214.6</v>
      </c>
      <c r="E6" s="27">
        <v>3736064.6</v>
      </c>
      <c r="F6" s="27">
        <v>3860027.2</v>
      </c>
      <c r="G6" s="46">
        <v>6305341.600000001</v>
      </c>
      <c r="H6" s="27">
        <v>8114236.6</v>
      </c>
      <c r="I6" s="27">
        <v>8705211.8</v>
      </c>
      <c r="J6" s="27">
        <v>11482856.8</v>
      </c>
      <c r="K6" s="27">
        <v>10748138.3</v>
      </c>
      <c r="L6" s="27">
        <v>13039510.8</v>
      </c>
      <c r="M6" s="27">
        <v>13092870.8</v>
      </c>
      <c r="N6" s="27">
        <v>15203628.5</v>
      </c>
      <c r="O6" s="27">
        <v>18135725.4</v>
      </c>
      <c r="P6" s="27">
        <v>24344729</v>
      </c>
      <c r="Q6" s="27">
        <v>30138553</v>
      </c>
      <c r="R6" s="27">
        <v>56873325.4</v>
      </c>
    </row>
    <row r="7" spans="1:18" s="7" customFormat="1" ht="12.75" customHeight="1">
      <c r="A7" s="35" t="s">
        <v>83</v>
      </c>
      <c r="B7" s="31" t="s">
        <v>67</v>
      </c>
      <c r="C7" s="67" t="s">
        <v>114</v>
      </c>
      <c r="D7" s="46">
        <v>12086357.8</v>
      </c>
      <c r="E7" s="46">
        <v>22068671.8</v>
      </c>
      <c r="F7" s="46">
        <v>12473166.1</v>
      </c>
      <c r="G7" s="46">
        <v>13191629.5</v>
      </c>
      <c r="H7" s="27">
        <v>14337492.6</v>
      </c>
      <c r="I7" s="27">
        <v>17843401.5</v>
      </c>
      <c r="J7" s="27">
        <v>20868314.7</v>
      </c>
      <c r="K7" s="27">
        <v>36039629.3</v>
      </c>
      <c r="L7" s="27">
        <v>31246043.3</v>
      </c>
      <c r="M7" s="27">
        <v>28259446.3</v>
      </c>
      <c r="N7" s="27">
        <v>28514254.3</v>
      </c>
      <c r="O7" s="27">
        <v>27554008.6</v>
      </c>
      <c r="P7" s="27">
        <v>39764998.8</v>
      </c>
      <c r="Q7" s="27">
        <v>66856824.4</v>
      </c>
      <c r="R7" s="27">
        <v>106909661.4</v>
      </c>
    </row>
    <row r="8" spans="1:18" s="7" customFormat="1" ht="12.75" customHeight="1">
      <c r="A8" s="36" t="s">
        <v>84</v>
      </c>
      <c r="B8" s="31" t="s">
        <v>68</v>
      </c>
      <c r="C8" s="67" t="s">
        <v>139</v>
      </c>
      <c r="D8" s="46" t="s">
        <v>6</v>
      </c>
      <c r="E8" s="46">
        <v>45654</v>
      </c>
      <c r="F8" s="46">
        <v>0</v>
      </c>
      <c r="G8" s="46">
        <v>1148.8</v>
      </c>
      <c r="H8" s="27">
        <v>1263.8</v>
      </c>
      <c r="I8" s="27">
        <v>947.1</v>
      </c>
      <c r="J8" s="27">
        <v>1134.8</v>
      </c>
      <c r="K8" s="27">
        <v>1307.7</v>
      </c>
      <c r="L8" s="27">
        <v>21710.9</v>
      </c>
      <c r="M8" s="27">
        <v>22938.4</v>
      </c>
      <c r="N8" s="27">
        <v>2206.1</v>
      </c>
      <c r="O8" s="27">
        <v>7564</v>
      </c>
      <c r="P8" s="27">
        <v>24358.6</v>
      </c>
      <c r="Q8" s="27">
        <v>56524.4</v>
      </c>
      <c r="R8" s="27">
        <v>53962.9</v>
      </c>
    </row>
    <row r="9" spans="1:18" s="7" customFormat="1" ht="24">
      <c r="A9" s="50" t="s">
        <v>187</v>
      </c>
      <c r="B9" s="55" t="s">
        <v>172</v>
      </c>
      <c r="C9" s="68" t="s">
        <v>149</v>
      </c>
      <c r="D9" s="46">
        <v>3137055.3</v>
      </c>
      <c r="E9" s="46">
        <v>3451813.1</v>
      </c>
      <c r="F9" s="46">
        <v>3508230.1</v>
      </c>
      <c r="G9" s="46">
        <v>3351328.1</v>
      </c>
      <c r="H9" s="27">
        <v>4448672.6</v>
      </c>
      <c r="I9" s="27">
        <v>4447559.7</v>
      </c>
      <c r="J9" s="27">
        <v>3201196.8</v>
      </c>
      <c r="K9" s="27">
        <v>2736547.9</v>
      </c>
      <c r="L9" s="27">
        <v>7460766.8</v>
      </c>
      <c r="M9" s="27">
        <v>10037807.6</v>
      </c>
      <c r="N9" s="27">
        <v>12997269.5</v>
      </c>
      <c r="O9" s="27">
        <v>12283889.5</v>
      </c>
      <c r="P9" s="27">
        <v>13791055.3</v>
      </c>
      <c r="Q9" s="27">
        <v>25647070.3</v>
      </c>
      <c r="R9" s="27">
        <v>39776666.1</v>
      </c>
    </row>
    <row r="10" spans="1:18" s="7" customFormat="1" ht="24">
      <c r="A10" s="36" t="s">
        <v>173</v>
      </c>
      <c r="B10" s="55" t="s">
        <v>69</v>
      </c>
      <c r="C10" s="71" t="s">
        <v>148</v>
      </c>
      <c r="D10" s="46">
        <v>1630055</v>
      </c>
      <c r="E10" s="46">
        <v>1753759.5</v>
      </c>
      <c r="F10" s="46">
        <v>1426987.7</v>
      </c>
      <c r="G10" s="47">
        <v>156865.6</v>
      </c>
      <c r="H10" s="40">
        <v>11194.2</v>
      </c>
      <c r="I10" s="40">
        <v>1136075.8</v>
      </c>
      <c r="J10" s="40">
        <v>278353</v>
      </c>
      <c r="K10" s="40">
        <v>1537598.9</v>
      </c>
      <c r="L10" s="40">
        <v>854468.2</v>
      </c>
      <c r="M10" s="40">
        <v>1895712.1</v>
      </c>
      <c r="N10" s="40">
        <v>3616381.2</v>
      </c>
      <c r="O10" s="40">
        <v>2691110.9</v>
      </c>
      <c r="P10" s="40">
        <v>1243603.6</v>
      </c>
      <c r="Q10" s="40">
        <v>1473713.5</v>
      </c>
      <c r="R10" s="40">
        <v>1554664.1</v>
      </c>
    </row>
    <row r="11" spans="1:18" s="7" customFormat="1" ht="24">
      <c r="A11" s="37" t="s">
        <v>188</v>
      </c>
      <c r="B11" s="55" t="s">
        <v>171</v>
      </c>
      <c r="C11" s="71" t="s">
        <v>147</v>
      </c>
      <c r="D11" s="46">
        <v>1075117.7</v>
      </c>
      <c r="E11" s="46">
        <v>2459397.9</v>
      </c>
      <c r="F11" s="46">
        <v>1482077.9</v>
      </c>
      <c r="G11" s="46">
        <v>2276805.5</v>
      </c>
      <c r="H11" s="27">
        <v>4432382.3</v>
      </c>
      <c r="I11" s="27">
        <v>4701360</v>
      </c>
      <c r="J11" s="27">
        <v>2964984.6</v>
      </c>
      <c r="K11" s="27">
        <v>3436519.7</v>
      </c>
      <c r="L11" s="27">
        <v>4605048.3</v>
      </c>
      <c r="M11" s="27">
        <v>5757073.1</v>
      </c>
      <c r="N11" s="27">
        <v>5022552.3</v>
      </c>
      <c r="O11" s="27">
        <v>8131785.7</v>
      </c>
      <c r="P11" s="27">
        <v>6909123.1</v>
      </c>
      <c r="Q11" s="27">
        <v>6302488.4</v>
      </c>
      <c r="R11" s="27">
        <v>11233911.9</v>
      </c>
    </row>
    <row r="12" spans="1:18" s="7" customFormat="1" ht="24.75" customHeight="1">
      <c r="A12" s="50" t="s">
        <v>189</v>
      </c>
      <c r="B12" s="31" t="s">
        <v>190</v>
      </c>
      <c r="C12" s="67" t="s">
        <v>126</v>
      </c>
      <c r="D12" s="46">
        <v>1655087.4</v>
      </c>
      <c r="E12" s="46">
        <v>1834389.2</v>
      </c>
      <c r="F12" s="46">
        <v>2066678.3</v>
      </c>
      <c r="G12" s="46">
        <v>1958787.1</v>
      </c>
      <c r="H12" s="27">
        <v>3890114.7</v>
      </c>
      <c r="I12" s="27">
        <v>5649590.8</v>
      </c>
      <c r="J12" s="27">
        <v>3875799.8</v>
      </c>
      <c r="K12" s="27">
        <v>12517470.8</v>
      </c>
      <c r="L12" s="27">
        <v>14613852.8</v>
      </c>
      <c r="M12" s="27">
        <v>14704938.6</v>
      </c>
      <c r="N12" s="27">
        <v>11662683.8</v>
      </c>
      <c r="O12" s="27">
        <v>15530625</v>
      </c>
      <c r="P12" s="27">
        <v>24671693.2</v>
      </c>
      <c r="Q12" s="27">
        <v>29391008.9</v>
      </c>
      <c r="R12" s="27">
        <v>44693755</v>
      </c>
    </row>
    <row r="13" spans="1:18" s="7" customFormat="1" ht="24.75" customHeight="1">
      <c r="A13" s="50" t="s">
        <v>191</v>
      </c>
      <c r="B13" s="31" t="s">
        <v>192</v>
      </c>
      <c r="C13" s="67" t="s">
        <v>122</v>
      </c>
      <c r="D13" s="46">
        <v>2563319.5</v>
      </c>
      <c r="E13" s="46">
        <v>1667709.4</v>
      </c>
      <c r="F13" s="46">
        <v>2068723.7</v>
      </c>
      <c r="G13" s="46">
        <v>1524547.3</v>
      </c>
      <c r="H13" s="27">
        <v>2221149.3</v>
      </c>
      <c r="I13" s="27">
        <v>3594735.8</v>
      </c>
      <c r="J13" s="27">
        <v>3528903.9</v>
      </c>
      <c r="K13" s="27">
        <v>4696580</v>
      </c>
      <c r="L13" s="27">
        <v>1256727.2</v>
      </c>
      <c r="M13" s="27">
        <v>1127605.6</v>
      </c>
      <c r="N13" s="27">
        <v>1213187.9</v>
      </c>
      <c r="O13" s="27">
        <v>1966891.5</v>
      </c>
      <c r="P13" s="27">
        <v>2081498.6</v>
      </c>
      <c r="Q13" s="27">
        <v>1130247.2</v>
      </c>
      <c r="R13" s="27">
        <v>1953722.8</v>
      </c>
    </row>
    <row r="14" spans="1:18" s="7" customFormat="1" ht="12.75" customHeight="1">
      <c r="A14" s="50" t="s">
        <v>193</v>
      </c>
      <c r="B14" s="31" t="s">
        <v>185</v>
      </c>
      <c r="C14" s="67" t="s">
        <v>144</v>
      </c>
      <c r="D14" s="46">
        <v>257684.3</v>
      </c>
      <c r="E14" s="46">
        <v>300052.5</v>
      </c>
      <c r="F14" s="46">
        <v>101751.6</v>
      </c>
      <c r="G14" s="46">
        <v>245220.9</v>
      </c>
      <c r="H14" s="27">
        <v>819345.4</v>
      </c>
      <c r="I14" s="27">
        <v>584440</v>
      </c>
      <c r="J14" s="27">
        <v>209068.8</v>
      </c>
      <c r="K14" s="27">
        <v>326008.5</v>
      </c>
      <c r="L14" s="27">
        <v>15097.6</v>
      </c>
      <c r="M14" s="27">
        <v>400045.4</v>
      </c>
      <c r="N14" s="27">
        <v>404182.5</v>
      </c>
      <c r="O14" s="27">
        <v>469775.1</v>
      </c>
      <c r="P14" s="27">
        <v>259980.6</v>
      </c>
      <c r="Q14" s="27">
        <v>447811</v>
      </c>
      <c r="R14" s="27" t="s">
        <v>6</v>
      </c>
    </row>
    <row r="15" spans="1:18" s="7" customFormat="1" ht="24">
      <c r="A15" s="36" t="s">
        <v>194</v>
      </c>
      <c r="B15" s="31" t="s">
        <v>98</v>
      </c>
      <c r="C15" s="67" t="s">
        <v>123</v>
      </c>
      <c r="D15" s="46">
        <v>25678719</v>
      </c>
      <c r="E15" s="46">
        <v>25288089.6</v>
      </c>
      <c r="F15" s="46">
        <v>24380353.1</v>
      </c>
      <c r="G15" s="46">
        <v>31143038.2</v>
      </c>
      <c r="H15" s="27">
        <v>40004065.5</v>
      </c>
      <c r="I15" s="27">
        <v>53958409.1</v>
      </c>
      <c r="J15" s="27">
        <v>79358227.6</v>
      </c>
      <c r="K15" s="27">
        <v>93642378.8</v>
      </c>
      <c r="L15" s="27">
        <v>93353978.8</v>
      </c>
      <c r="M15" s="27">
        <v>107772308.7</v>
      </c>
      <c r="N15" s="27">
        <v>127280195.5</v>
      </c>
      <c r="O15" s="27">
        <v>146611021.4</v>
      </c>
      <c r="P15" s="27">
        <v>162181327.8</v>
      </c>
      <c r="Q15" s="27">
        <v>180130168.1</v>
      </c>
      <c r="R15" s="27">
        <v>203772833.4</v>
      </c>
    </row>
    <row r="16" spans="1:18" s="7" customFormat="1" ht="39" customHeight="1">
      <c r="A16" s="36" t="s">
        <v>195</v>
      </c>
      <c r="B16" s="23" t="s">
        <v>178</v>
      </c>
      <c r="C16" s="67" t="s">
        <v>124</v>
      </c>
      <c r="D16" s="46">
        <v>1351278.1</v>
      </c>
      <c r="E16" s="46">
        <v>1748308.2</v>
      </c>
      <c r="F16" s="46">
        <v>6147430</v>
      </c>
      <c r="G16" s="46">
        <v>3131052.1</v>
      </c>
      <c r="H16" s="27">
        <v>3200152.6</v>
      </c>
      <c r="I16" s="27">
        <v>3333934.4</v>
      </c>
      <c r="J16" s="27">
        <v>4307380.5</v>
      </c>
      <c r="K16" s="27">
        <v>6105332.8</v>
      </c>
      <c r="L16" s="27">
        <v>7608542.4</v>
      </c>
      <c r="M16" s="27">
        <v>7933538.5</v>
      </c>
      <c r="N16" s="27">
        <v>8749532</v>
      </c>
      <c r="O16" s="27">
        <v>10988886.6</v>
      </c>
      <c r="P16" s="27">
        <v>14515926.2</v>
      </c>
      <c r="Q16" s="27">
        <v>17174140.4</v>
      </c>
      <c r="R16" s="27">
        <v>23772289.6</v>
      </c>
    </row>
    <row r="17" spans="1:18" s="7" customFormat="1" ht="12">
      <c r="A17" s="36" t="s">
        <v>91</v>
      </c>
      <c r="B17" s="16" t="s">
        <v>59</v>
      </c>
      <c r="C17" s="7" t="s">
        <v>115</v>
      </c>
      <c r="D17" s="46">
        <v>3453682.6</v>
      </c>
      <c r="E17" s="46">
        <v>3746529.6</v>
      </c>
      <c r="F17" s="46">
        <v>3116609.6</v>
      </c>
      <c r="G17" s="46">
        <v>4043798.8</v>
      </c>
      <c r="H17" s="27">
        <v>4552977.9</v>
      </c>
      <c r="I17" s="27">
        <v>5339369.2</v>
      </c>
      <c r="J17" s="27">
        <v>5609878.7</v>
      </c>
      <c r="K17" s="27">
        <v>6288989.4</v>
      </c>
      <c r="L17" s="27">
        <v>6794751.8</v>
      </c>
      <c r="M17" s="27">
        <v>7055391.8</v>
      </c>
      <c r="N17" s="27">
        <v>7613864.2</v>
      </c>
      <c r="O17" s="27">
        <v>8279165.4</v>
      </c>
      <c r="P17" s="27">
        <v>8841677.2</v>
      </c>
      <c r="Q17" s="27">
        <v>10021152.5</v>
      </c>
      <c r="R17" s="27">
        <v>11349191.6</v>
      </c>
    </row>
    <row r="18" spans="1:18" s="7" customFormat="1" ht="12.75" customHeight="1">
      <c r="A18" s="36" t="s">
        <v>90</v>
      </c>
      <c r="B18" s="16" t="s">
        <v>24</v>
      </c>
      <c r="C18" s="7" t="s">
        <v>141</v>
      </c>
      <c r="D18" s="46">
        <v>198508.1</v>
      </c>
      <c r="E18" s="46">
        <v>265250.6</v>
      </c>
      <c r="F18" s="46">
        <v>275359.9</v>
      </c>
      <c r="G18" s="46">
        <v>323540.2</v>
      </c>
      <c r="H18" s="27">
        <v>471846.4</v>
      </c>
      <c r="I18" s="27">
        <v>549782.1</v>
      </c>
      <c r="J18" s="27">
        <v>726155.4</v>
      </c>
      <c r="K18" s="27">
        <v>897706.2</v>
      </c>
      <c r="L18" s="27">
        <v>1187654.1</v>
      </c>
      <c r="M18" s="27">
        <v>1334320.9</v>
      </c>
      <c r="N18" s="27">
        <v>1499570.6</v>
      </c>
      <c r="O18" s="27">
        <v>1581195.1</v>
      </c>
      <c r="P18" s="27">
        <v>1927890.2</v>
      </c>
      <c r="Q18" s="27">
        <v>2364186.4</v>
      </c>
      <c r="R18" s="27">
        <v>2595363.2</v>
      </c>
    </row>
    <row r="19" spans="1:18" s="7" customFormat="1" ht="12.75" customHeight="1">
      <c r="A19" s="36" t="s">
        <v>85</v>
      </c>
      <c r="B19" s="16" t="s">
        <v>60</v>
      </c>
      <c r="C19" s="7" t="s">
        <v>140</v>
      </c>
      <c r="D19" s="46">
        <v>97179.6</v>
      </c>
      <c r="E19" s="46">
        <v>339787.3</v>
      </c>
      <c r="F19" s="46">
        <v>670646.7</v>
      </c>
      <c r="G19" s="46">
        <v>797614.9</v>
      </c>
      <c r="H19" s="27">
        <v>882740.9</v>
      </c>
      <c r="I19" s="27">
        <v>733972.3</v>
      </c>
      <c r="J19" s="27">
        <v>989390.5</v>
      </c>
      <c r="K19" s="27">
        <v>1376072.3</v>
      </c>
      <c r="L19" s="27">
        <v>2462952.5</v>
      </c>
      <c r="M19" s="27">
        <v>3643360.3</v>
      </c>
      <c r="N19" s="27">
        <v>4357198.6</v>
      </c>
      <c r="O19" s="27">
        <v>5814144.6</v>
      </c>
      <c r="P19" s="27">
        <v>5780053.4</v>
      </c>
      <c r="Q19" s="27">
        <v>5873929.9</v>
      </c>
      <c r="R19" s="27">
        <v>5184083.2</v>
      </c>
    </row>
    <row r="20" spans="1:18" s="7" customFormat="1" ht="12.75" customHeight="1">
      <c r="A20" s="36" t="s">
        <v>86</v>
      </c>
      <c r="B20" s="16" t="s">
        <v>22</v>
      </c>
      <c r="C20" s="7" t="s">
        <v>125</v>
      </c>
      <c r="D20" s="46">
        <v>114991.8</v>
      </c>
      <c r="E20" s="46">
        <v>127241.8</v>
      </c>
      <c r="F20" s="46">
        <v>101290</v>
      </c>
      <c r="G20" s="46">
        <v>70413.8</v>
      </c>
      <c r="H20" s="27">
        <v>88795.4</v>
      </c>
      <c r="I20" s="27">
        <v>149413.4</v>
      </c>
      <c r="J20" s="27">
        <v>208918.6</v>
      </c>
      <c r="K20" s="27">
        <v>228028</v>
      </c>
      <c r="L20" s="27">
        <v>291644</v>
      </c>
      <c r="M20" s="27">
        <v>342798.4</v>
      </c>
      <c r="N20" s="27">
        <v>357797.5</v>
      </c>
      <c r="O20" s="27">
        <v>403834.8</v>
      </c>
      <c r="P20" s="27">
        <v>499249.2</v>
      </c>
      <c r="Q20" s="27">
        <v>1023524</v>
      </c>
      <c r="R20" s="27">
        <v>652279.3</v>
      </c>
    </row>
    <row r="21" spans="1:18" s="7" customFormat="1" ht="12.75" customHeight="1">
      <c r="A21" s="36" t="s">
        <v>196</v>
      </c>
      <c r="B21" s="16" t="s">
        <v>23</v>
      </c>
      <c r="C21" s="56" t="s">
        <v>150</v>
      </c>
      <c r="D21" s="46">
        <v>409473.3</v>
      </c>
      <c r="E21" s="46">
        <v>490742.6</v>
      </c>
      <c r="F21" s="46">
        <v>550338.9</v>
      </c>
      <c r="G21" s="46">
        <v>640848.5</v>
      </c>
      <c r="H21" s="27">
        <v>756636.1</v>
      </c>
      <c r="I21" s="27">
        <v>865188</v>
      </c>
      <c r="J21" s="27">
        <v>1003563.9</v>
      </c>
      <c r="K21" s="27">
        <v>1648642.4</v>
      </c>
      <c r="L21" s="27">
        <v>1899677.7</v>
      </c>
      <c r="M21" s="27">
        <v>2088404</v>
      </c>
      <c r="N21" s="27">
        <v>2192209.5</v>
      </c>
      <c r="O21" s="27">
        <v>2311919.5</v>
      </c>
      <c r="P21" s="27">
        <v>3540409.8</v>
      </c>
      <c r="Q21" s="27">
        <v>3319834.8</v>
      </c>
      <c r="R21" s="27">
        <v>3892854.4</v>
      </c>
    </row>
    <row r="22" spans="1:18" s="7" customFormat="1" ht="12.75" customHeight="1">
      <c r="A22" s="36" t="s">
        <v>87</v>
      </c>
      <c r="B22" s="16" t="s">
        <v>25</v>
      </c>
      <c r="C22" s="7" t="s">
        <v>116</v>
      </c>
      <c r="D22" s="46">
        <v>762185.3</v>
      </c>
      <c r="E22" s="46">
        <v>2065075.1</v>
      </c>
      <c r="F22" s="46">
        <v>5238211.1</v>
      </c>
      <c r="G22" s="46">
        <v>3116847.4</v>
      </c>
      <c r="H22" s="46">
        <v>4158484.3</v>
      </c>
      <c r="I22" s="46">
        <v>4157911.7</v>
      </c>
      <c r="J22" s="46">
        <v>3464691.3</v>
      </c>
      <c r="K22" s="46">
        <v>5576303.6</v>
      </c>
      <c r="L22" s="46">
        <v>4409726.1</v>
      </c>
      <c r="M22" s="46">
        <v>5235659.9</v>
      </c>
      <c r="N22" s="46">
        <v>6674625.6</v>
      </c>
      <c r="O22" s="46">
        <v>6551423.5</v>
      </c>
      <c r="P22" s="46">
        <v>7219529.6</v>
      </c>
      <c r="Q22" s="46">
        <v>11101191.8</v>
      </c>
      <c r="R22" s="46">
        <v>14033728</v>
      </c>
    </row>
    <row r="23" spans="1:18" s="7" customFormat="1" ht="12.75" customHeight="1">
      <c r="A23" s="36" t="s">
        <v>88</v>
      </c>
      <c r="B23" s="8" t="s">
        <v>70</v>
      </c>
      <c r="C23" s="56" t="s">
        <v>157</v>
      </c>
      <c r="D23" s="46">
        <v>3969.6</v>
      </c>
      <c r="E23" s="46">
        <v>12301.1</v>
      </c>
      <c r="F23" s="46">
        <v>8311.1</v>
      </c>
      <c r="G23" s="46">
        <v>5115</v>
      </c>
      <c r="H23" s="46">
        <v>4619.8</v>
      </c>
      <c r="I23" s="46">
        <v>7461.1</v>
      </c>
      <c r="J23" s="46">
        <v>15440</v>
      </c>
      <c r="K23" s="46">
        <v>16433.2</v>
      </c>
      <c r="L23" s="46">
        <v>9921.5</v>
      </c>
      <c r="M23" s="46">
        <v>9537.1</v>
      </c>
      <c r="N23" s="46">
        <v>120841.6</v>
      </c>
      <c r="O23" s="46">
        <v>18055.5</v>
      </c>
      <c r="P23" s="46">
        <v>94853.2</v>
      </c>
      <c r="Q23" s="46">
        <v>21776.9</v>
      </c>
      <c r="R23" s="46">
        <v>22804.4</v>
      </c>
    </row>
    <row r="24" spans="1:18" s="7" customFormat="1" ht="12.75" customHeight="1">
      <c r="A24" s="8"/>
      <c r="B24" s="8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s="12" customFormat="1" ht="12.75" customHeight="1">
      <c r="A25" s="38" t="s">
        <v>95</v>
      </c>
      <c r="B25" s="9" t="s">
        <v>26</v>
      </c>
      <c r="C25" s="54" t="s">
        <v>118</v>
      </c>
      <c r="D25" s="59">
        <v>42565484.300000004</v>
      </c>
      <c r="E25" s="59">
        <v>53361559.3</v>
      </c>
      <c r="F25" s="59">
        <v>46152248.5</v>
      </c>
      <c r="G25" s="59">
        <v>52238240.60000001</v>
      </c>
      <c r="H25" s="59">
        <v>69745056.9</v>
      </c>
      <c r="I25" s="59">
        <v>89960606.80000001</v>
      </c>
      <c r="J25" s="59">
        <v>111861763.3</v>
      </c>
      <c r="K25" s="59">
        <v>148246194.7</v>
      </c>
      <c r="L25" s="59">
        <v>145889681.7</v>
      </c>
      <c r="M25" s="59">
        <v>161283489.4</v>
      </c>
      <c r="N25" s="59">
        <f>N26+N32+N33+N34+N39+N41+N40+N42+N43+N44+N45+N46+N48+N47</f>
        <v>182300263.99999997</v>
      </c>
      <c r="O25" s="59">
        <v>203233309.9</v>
      </c>
      <c r="P25" s="59">
        <v>238759459.7</v>
      </c>
      <c r="Q25" s="59">
        <v>305040384.70000005</v>
      </c>
      <c r="R25" s="59">
        <v>401227480.2</v>
      </c>
    </row>
    <row r="26" spans="1:18" s="7" customFormat="1" ht="36">
      <c r="A26" s="50" t="s">
        <v>174</v>
      </c>
      <c r="B26" s="32" t="s">
        <v>81</v>
      </c>
      <c r="C26" s="67" t="s">
        <v>127</v>
      </c>
      <c r="D26" s="27">
        <v>13948268.5</v>
      </c>
      <c r="E26" s="46">
        <v>21029017.1</v>
      </c>
      <c r="F26" s="46">
        <v>15793936.9</v>
      </c>
      <c r="G26" s="46">
        <v>14215595.5</v>
      </c>
      <c r="H26" s="46">
        <v>19834067.8</v>
      </c>
      <c r="I26" s="46">
        <v>22147925.9</v>
      </c>
      <c r="J26" s="46">
        <v>26518680.5</v>
      </c>
      <c r="K26" s="46">
        <v>30819739.7</v>
      </c>
      <c r="L26" s="46">
        <v>36016804.5</v>
      </c>
      <c r="M26" s="46">
        <v>41181160.4</v>
      </c>
      <c r="N26" s="46">
        <v>43504731.1</v>
      </c>
      <c r="O26" s="46">
        <v>42353183.4</v>
      </c>
      <c r="P26" s="46">
        <v>54868909.7</v>
      </c>
      <c r="Q26" s="46">
        <v>92575893.7</v>
      </c>
      <c r="R26" s="46">
        <v>128749420.3</v>
      </c>
    </row>
    <row r="27" spans="1:18" s="7" customFormat="1" ht="24">
      <c r="A27" s="51" t="s">
        <v>102</v>
      </c>
      <c r="B27" s="33" t="s">
        <v>71</v>
      </c>
      <c r="C27" s="69" t="s">
        <v>158</v>
      </c>
      <c r="D27" s="46">
        <v>6695199.9</v>
      </c>
      <c r="E27" s="46">
        <v>9507902.6</v>
      </c>
      <c r="F27" s="46">
        <v>11184903.3</v>
      </c>
      <c r="G27" s="46">
        <v>10363652.9</v>
      </c>
      <c r="H27" s="46">
        <v>15306681.6</v>
      </c>
      <c r="I27" s="46">
        <v>17547897.4</v>
      </c>
      <c r="J27" s="46">
        <v>20680716.3</v>
      </c>
      <c r="K27" s="46">
        <v>24705994.7</v>
      </c>
      <c r="L27" s="46">
        <v>30090653.6</v>
      </c>
      <c r="M27" s="46">
        <v>35035658.7</v>
      </c>
      <c r="N27" s="46">
        <v>37266913.7</v>
      </c>
      <c r="O27" s="46">
        <v>34047744</v>
      </c>
      <c r="P27" s="46">
        <v>43513170.2</v>
      </c>
      <c r="Q27" s="46">
        <v>78786291.2</v>
      </c>
      <c r="R27" s="46">
        <v>108330535.3</v>
      </c>
    </row>
    <row r="28" spans="1:18" s="7" customFormat="1" ht="24">
      <c r="A28" s="51" t="s">
        <v>103</v>
      </c>
      <c r="B28" s="33" t="s">
        <v>72</v>
      </c>
      <c r="C28" s="69" t="s">
        <v>161</v>
      </c>
      <c r="D28" s="46">
        <v>1025175.1</v>
      </c>
      <c r="E28" s="46">
        <v>1896182.1</v>
      </c>
      <c r="F28" s="46">
        <v>2471567.5</v>
      </c>
      <c r="G28" s="46">
        <v>2413009.3</v>
      </c>
      <c r="H28" s="46">
        <v>2922083.8</v>
      </c>
      <c r="I28" s="46">
        <v>2495514.3</v>
      </c>
      <c r="J28" s="46">
        <v>3405163.6</v>
      </c>
      <c r="K28" s="46">
        <v>3897158</v>
      </c>
      <c r="L28" s="46">
        <v>3345834.4</v>
      </c>
      <c r="M28" s="46">
        <v>3720731.1</v>
      </c>
      <c r="N28" s="46">
        <v>3415134.4</v>
      </c>
      <c r="O28" s="46">
        <v>4820344.5</v>
      </c>
      <c r="P28" s="46">
        <v>7818499.4</v>
      </c>
      <c r="Q28" s="46">
        <v>9110457.9</v>
      </c>
      <c r="R28" s="46">
        <v>11371771.9</v>
      </c>
    </row>
    <row r="29" spans="1:18" s="7" customFormat="1" ht="24">
      <c r="A29" s="51" t="s">
        <v>104</v>
      </c>
      <c r="B29" s="33" t="s">
        <v>73</v>
      </c>
      <c r="C29" s="69" t="s">
        <v>160</v>
      </c>
      <c r="D29" s="46">
        <v>185317.3</v>
      </c>
      <c r="E29" s="46">
        <v>219038.6</v>
      </c>
      <c r="F29" s="46">
        <v>326460.6</v>
      </c>
      <c r="G29" s="46">
        <v>435955.4</v>
      </c>
      <c r="H29" s="46">
        <v>526522.2</v>
      </c>
      <c r="I29" s="46">
        <v>712374.3</v>
      </c>
      <c r="J29" s="46">
        <v>635411.2</v>
      </c>
      <c r="K29" s="46">
        <v>990314</v>
      </c>
      <c r="L29" s="46">
        <v>1378321.3</v>
      </c>
      <c r="M29" s="46">
        <v>1602456.8</v>
      </c>
      <c r="N29" s="46">
        <v>1464983.5</v>
      </c>
      <c r="O29" s="46">
        <v>1688858.8</v>
      </c>
      <c r="P29" s="46">
        <v>1849002.3</v>
      </c>
      <c r="Q29" s="46">
        <v>2405535.8</v>
      </c>
      <c r="R29" s="46">
        <v>4770404.5</v>
      </c>
    </row>
    <row r="30" spans="1:18" s="7" customFormat="1" ht="24">
      <c r="A30" s="51" t="s">
        <v>105</v>
      </c>
      <c r="B30" s="33" t="s">
        <v>74</v>
      </c>
      <c r="C30" s="69" t="s">
        <v>156</v>
      </c>
      <c r="D30" s="46">
        <v>4.6</v>
      </c>
      <c r="E30" s="46">
        <v>2.6</v>
      </c>
      <c r="F30" s="46">
        <v>2.2</v>
      </c>
      <c r="G30" s="46">
        <v>0.1</v>
      </c>
      <c r="H30" s="46">
        <v>4</v>
      </c>
      <c r="I30" s="46">
        <v>0.5</v>
      </c>
      <c r="J30" s="46">
        <v>0.4</v>
      </c>
      <c r="K30" s="46">
        <v>0.4</v>
      </c>
      <c r="L30" s="46">
        <v>0.4</v>
      </c>
      <c r="M30" s="46">
        <v>0.4</v>
      </c>
      <c r="N30" s="46">
        <v>0.4</v>
      </c>
      <c r="O30" s="46">
        <v>0.4</v>
      </c>
      <c r="P30" s="46">
        <v>0.4</v>
      </c>
      <c r="Q30" s="46">
        <v>0.4</v>
      </c>
      <c r="R30" s="46">
        <v>0.2</v>
      </c>
    </row>
    <row r="31" spans="1:18" s="7" customFormat="1" ht="12">
      <c r="A31" s="51" t="s">
        <v>92</v>
      </c>
      <c r="B31" s="33" t="s">
        <v>75</v>
      </c>
      <c r="C31" s="69" t="s">
        <v>128</v>
      </c>
      <c r="D31" s="46">
        <v>6042571.6</v>
      </c>
      <c r="E31" s="46">
        <v>9405891.2</v>
      </c>
      <c r="F31" s="46">
        <v>1811003.3</v>
      </c>
      <c r="G31" s="46">
        <v>1002977.8</v>
      </c>
      <c r="H31" s="46">
        <v>1078776.2</v>
      </c>
      <c r="I31" s="46">
        <v>1392139.6</v>
      </c>
      <c r="J31" s="46">
        <v>1797389</v>
      </c>
      <c r="K31" s="46">
        <v>1226272.6</v>
      </c>
      <c r="L31" s="46">
        <v>1201994.8</v>
      </c>
      <c r="M31" s="46">
        <v>822313.4</v>
      </c>
      <c r="N31" s="46">
        <v>1357699.1</v>
      </c>
      <c r="O31" s="46">
        <v>1796235.7</v>
      </c>
      <c r="P31" s="46">
        <v>1688237.4</v>
      </c>
      <c r="Q31" s="46">
        <v>2273608.4</v>
      </c>
      <c r="R31" s="46">
        <v>4276708.4</v>
      </c>
    </row>
    <row r="32" spans="1:18" s="7" customFormat="1" ht="12.75" customHeight="1">
      <c r="A32" s="36" t="s">
        <v>83</v>
      </c>
      <c r="B32" s="32" t="s">
        <v>76</v>
      </c>
      <c r="C32" s="7" t="s">
        <v>114</v>
      </c>
      <c r="D32" s="46">
        <v>39813.3</v>
      </c>
      <c r="E32" s="46">
        <v>531719.8</v>
      </c>
      <c r="F32" s="46">
        <v>443270.1</v>
      </c>
      <c r="G32" s="46">
        <v>77019.8</v>
      </c>
      <c r="H32" s="46">
        <v>123077.9</v>
      </c>
      <c r="I32" s="46">
        <v>122963.9</v>
      </c>
      <c r="J32" s="46">
        <v>103572.2</v>
      </c>
      <c r="K32" s="46">
        <v>218384</v>
      </c>
      <c r="L32" s="46">
        <v>158877.6</v>
      </c>
      <c r="M32" s="46">
        <v>287688.6</v>
      </c>
      <c r="N32" s="46">
        <v>295895.9</v>
      </c>
      <c r="O32" s="46">
        <v>488046.4</v>
      </c>
      <c r="P32" s="46">
        <v>408171.2</v>
      </c>
      <c r="Q32" s="46">
        <v>635361.3</v>
      </c>
      <c r="R32" s="46">
        <v>1081037</v>
      </c>
    </row>
    <row r="33" spans="1:18" s="7" customFormat="1" ht="12.75" customHeight="1">
      <c r="A33" s="50" t="s">
        <v>106</v>
      </c>
      <c r="B33" s="32" t="s">
        <v>77</v>
      </c>
      <c r="C33" s="7" t="s">
        <v>135</v>
      </c>
      <c r="D33" s="46">
        <v>6882615</v>
      </c>
      <c r="E33" s="46">
        <v>9566393.9</v>
      </c>
      <c r="F33" s="46">
        <v>11644942.3</v>
      </c>
      <c r="G33" s="46">
        <v>15790053.5</v>
      </c>
      <c r="H33" s="46">
        <v>21426871.7</v>
      </c>
      <c r="I33" s="46">
        <v>28682077</v>
      </c>
      <c r="J33" s="46">
        <v>36125765.4</v>
      </c>
      <c r="K33" s="46">
        <v>51283726.2</v>
      </c>
      <c r="L33" s="46">
        <v>54951653.3</v>
      </c>
      <c r="M33" s="46">
        <v>64835244.6</v>
      </c>
      <c r="N33" s="46">
        <v>75313123.3</v>
      </c>
      <c r="O33" s="46">
        <v>88694943.5</v>
      </c>
      <c r="P33" s="46">
        <v>102523895.3</v>
      </c>
      <c r="Q33" s="46">
        <v>119872651.2</v>
      </c>
      <c r="R33" s="46">
        <v>168619642.8</v>
      </c>
    </row>
    <row r="34" spans="1:18" s="7" customFormat="1" ht="12.75" customHeight="1">
      <c r="A34" s="50" t="s">
        <v>107</v>
      </c>
      <c r="B34" s="32" t="s">
        <v>82</v>
      </c>
      <c r="C34" s="7" t="s">
        <v>130</v>
      </c>
      <c r="D34" s="46">
        <v>2441576.7</v>
      </c>
      <c r="E34" s="46">
        <v>2049776.6</v>
      </c>
      <c r="F34" s="46">
        <v>1473757.9</v>
      </c>
      <c r="G34" s="46">
        <v>2215779.6</v>
      </c>
      <c r="H34" s="46">
        <v>2199416.1</v>
      </c>
      <c r="I34" s="46">
        <v>7133661.5</v>
      </c>
      <c r="J34" s="46">
        <v>10013987.3</v>
      </c>
      <c r="K34" s="46">
        <v>10927471.8</v>
      </c>
      <c r="L34" s="46">
        <v>7494912.9</v>
      </c>
      <c r="M34" s="46">
        <v>7827382.2</v>
      </c>
      <c r="N34" s="46">
        <v>8089081.6</v>
      </c>
      <c r="O34" s="46">
        <v>11414112.3</v>
      </c>
      <c r="P34" s="46">
        <v>12797885.7</v>
      </c>
      <c r="Q34" s="46">
        <v>14448578.9</v>
      </c>
      <c r="R34" s="46">
        <v>19903169.8</v>
      </c>
    </row>
    <row r="35" spans="1:18" s="7" customFormat="1" ht="24">
      <c r="A35" s="51" t="s">
        <v>102</v>
      </c>
      <c r="B35" s="33" t="s">
        <v>71</v>
      </c>
      <c r="C35" s="69" t="s">
        <v>158</v>
      </c>
      <c r="D35" s="46">
        <v>1141265.4</v>
      </c>
      <c r="E35" s="46">
        <v>1643648.9</v>
      </c>
      <c r="F35" s="46">
        <v>1300805</v>
      </c>
      <c r="G35" s="46">
        <v>1824341.6</v>
      </c>
      <c r="H35" s="46">
        <v>1529155.9</v>
      </c>
      <c r="I35" s="46">
        <v>5966442.2</v>
      </c>
      <c r="J35" s="46">
        <v>7999254.6</v>
      </c>
      <c r="K35" s="46">
        <v>9932404.6</v>
      </c>
      <c r="L35" s="46">
        <v>5916335.5</v>
      </c>
      <c r="M35" s="46">
        <v>4992865.5</v>
      </c>
      <c r="N35" s="46">
        <v>5677730.5</v>
      </c>
      <c r="O35" s="46">
        <v>9431723.9</v>
      </c>
      <c r="P35" s="46">
        <v>10389026.8</v>
      </c>
      <c r="Q35" s="46">
        <v>11243778.4</v>
      </c>
      <c r="R35" s="46">
        <v>15064144.3</v>
      </c>
    </row>
    <row r="36" spans="1:18" s="7" customFormat="1" ht="24">
      <c r="A36" s="51" t="s">
        <v>103</v>
      </c>
      <c r="B36" s="33" t="s">
        <v>72</v>
      </c>
      <c r="C36" s="69" t="s">
        <v>159</v>
      </c>
      <c r="D36" s="46">
        <v>1117231.6</v>
      </c>
      <c r="E36" s="46">
        <v>203270</v>
      </c>
      <c r="F36" s="46">
        <v>95160.5</v>
      </c>
      <c r="G36" s="46">
        <v>259483.3</v>
      </c>
      <c r="H36" s="46">
        <v>384915.5</v>
      </c>
      <c r="I36" s="46">
        <v>328477.2</v>
      </c>
      <c r="J36" s="46">
        <v>851856.6</v>
      </c>
      <c r="K36" s="46">
        <v>661469.4</v>
      </c>
      <c r="L36" s="46">
        <v>451418.3</v>
      </c>
      <c r="M36" s="46">
        <v>380791.1</v>
      </c>
      <c r="N36" s="46">
        <v>717464</v>
      </c>
      <c r="O36" s="46">
        <v>1165923.2</v>
      </c>
      <c r="P36" s="46">
        <v>1326211.9</v>
      </c>
      <c r="Q36" s="46">
        <v>764329.5</v>
      </c>
      <c r="R36" s="46">
        <v>1775323.9</v>
      </c>
    </row>
    <row r="37" spans="1:18" s="7" customFormat="1" ht="24">
      <c r="A37" s="51" t="s">
        <v>104</v>
      </c>
      <c r="B37" s="33" t="s">
        <v>73</v>
      </c>
      <c r="C37" s="69" t="s">
        <v>160</v>
      </c>
      <c r="D37" s="46">
        <v>23699.4</v>
      </c>
      <c r="E37" s="46">
        <v>16273.9</v>
      </c>
      <c r="F37" s="46">
        <v>25979.8</v>
      </c>
      <c r="G37" s="46">
        <v>130457.4</v>
      </c>
      <c r="H37" s="27">
        <v>284130.4</v>
      </c>
      <c r="I37" s="27">
        <v>475965.1</v>
      </c>
      <c r="J37" s="27">
        <v>701710.4</v>
      </c>
      <c r="K37" s="46">
        <v>4741.7</v>
      </c>
      <c r="L37" s="46">
        <v>1034040.3</v>
      </c>
      <c r="M37" s="46">
        <v>1703177.4</v>
      </c>
      <c r="N37" s="46">
        <v>421991.5</v>
      </c>
      <c r="O37" s="46">
        <v>3008</v>
      </c>
      <c r="P37" s="46">
        <v>86131.4</v>
      </c>
      <c r="Q37" s="46">
        <v>72814.6</v>
      </c>
      <c r="R37" s="46">
        <v>33860.9</v>
      </c>
    </row>
    <row r="38" spans="1:18" s="7" customFormat="1" ht="12.75" customHeight="1">
      <c r="A38" s="51" t="s">
        <v>108</v>
      </c>
      <c r="B38" s="33" t="s">
        <v>78</v>
      </c>
      <c r="C38" s="70" t="s">
        <v>129</v>
      </c>
      <c r="D38" s="46">
        <v>159380.3</v>
      </c>
      <c r="E38" s="46">
        <v>186583.8</v>
      </c>
      <c r="F38" s="46">
        <v>51812.6</v>
      </c>
      <c r="G38" s="46">
        <v>1497.3</v>
      </c>
      <c r="H38" s="46">
        <v>1214.3</v>
      </c>
      <c r="I38" s="46">
        <v>362777</v>
      </c>
      <c r="J38" s="46">
        <v>461165.7</v>
      </c>
      <c r="K38" s="46">
        <v>328856.1</v>
      </c>
      <c r="L38" s="46">
        <v>93118.8</v>
      </c>
      <c r="M38" s="46">
        <v>750548.2</v>
      </c>
      <c r="N38" s="46">
        <v>1271895.6</v>
      </c>
      <c r="O38" s="46">
        <v>813457.2</v>
      </c>
      <c r="P38" s="46">
        <v>996515.6</v>
      </c>
      <c r="Q38" s="46">
        <v>2367656.4</v>
      </c>
      <c r="R38" s="46">
        <v>3029840.7</v>
      </c>
    </row>
    <row r="39" spans="1:18" s="7" customFormat="1" ht="24">
      <c r="A39" s="50" t="s">
        <v>197</v>
      </c>
      <c r="B39" s="32" t="s">
        <v>199</v>
      </c>
      <c r="C39" s="67" t="s">
        <v>136</v>
      </c>
      <c r="D39" s="46">
        <v>6761944.6</v>
      </c>
      <c r="E39" s="46">
        <v>4431562.9</v>
      </c>
      <c r="F39" s="46">
        <v>3850429.7</v>
      </c>
      <c r="G39" s="46">
        <v>4691606.6</v>
      </c>
      <c r="H39" s="46">
        <v>8440385.7</v>
      </c>
      <c r="I39" s="46">
        <v>9163663.5</v>
      </c>
      <c r="J39" s="46">
        <v>12034303</v>
      </c>
      <c r="K39" s="46">
        <v>21930722.1</v>
      </c>
      <c r="L39" s="46">
        <v>19166589.7</v>
      </c>
      <c r="M39" s="46">
        <v>19910647.7</v>
      </c>
      <c r="N39" s="46">
        <v>22856014.5</v>
      </c>
      <c r="O39" s="46">
        <v>25408424.7</v>
      </c>
      <c r="P39" s="46">
        <v>23988295.8</v>
      </c>
      <c r="Q39" s="46">
        <v>24071694.9</v>
      </c>
      <c r="R39" s="46">
        <v>23853164.7</v>
      </c>
    </row>
    <row r="40" spans="1:18" s="7" customFormat="1" ht="24">
      <c r="A40" s="52" t="s">
        <v>198</v>
      </c>
      <c r="B40" s="32" t="s">
        <v>200</v>
      </c>
      <c r="C40" s="67" t="s">
        <v>137</v>
      </c>
      <c r="D40" s="46">
        <v>4878599.7</v>
      </c>
      <c r="E40" s="46">
        <v>4301089.5</v>
      </c>
      <c r="F40" s="46">
        <v>3299778.1</v>
      </c>
      <c r="G40" s="46">
        <v>2988558.2</v>
      </c>
      <c r="H40" s="46">
        <v>4286367.6</v>
      </c>
      <c r="I40" s="46">
        <v>5721526.2</v>
      </c>
      <c r="J40" s="46">
        <v>7384841.6</v>
      </c>
      <c r="K40" s="46">
        <v>8487133.3</v>
      </c>
      <c r="L40" s="46">
        <v>3433430.2</v>
      </c>
      <c r="M40" s="46">
        <v>2239290.7</v>
      </c>
      <c r="N40" s="46">
        <v>2871704.2</v>
      </c>
      <c r="O40" s="46">
        <v>4736874</v>
      </c>
      <c r="P40" s="46">
        <v>6409542.9</v>
      </c>
      <c r="Q40" s="46">
        <v>7565320.3</v>
      </c>
      <c r="R40" s="46">
        <v>8337262.8</v>
      </c>
    </row>
    <row r="41" spans="1:18" s="7" customFormat="1" ht="24">
      <c r="A41" s="50" t="s">
        <v>175</v>
      </c>
      <c r="B41" s="32" t="s">
        <v>40</v>
      </c>
      <c r="C41" s="67" t="s">
        <v>145</v>
      </c>
      <c r="D41" s="46">
        <v>170341.7</v>
      </c>
      <c r="E41" s="46">
        <v>300052.5</v>
      </c>
      <c r="F41" s="46">
        <v>230962.4</v>
      </c>
      <c r="G41" s="46">
        <v>82365.5</v>
      </c>
      <c r="H41" s="46">
        <v>23532.1</v>
      </c>
      <c r="I41" s="46"/>
      <c r="J41" s="46">
        <v>209060.8</v>
      </c>
      <c r="K41" s="46">
        <v>325293.7</v>
      </c>
      <c r="L41" s="46">
        <v>15097.6</v>
      </c>
      <c r="M41" s="46">
        <v>400045.4</v>
      </c>
      <c r="N41" s="46">
        <v>404182.4</v>
      </c>
      <c r="O41" s="46">
        <v>469777.7</v>
      </c>
      <c r="P41" s="46">
        <v>259980.6</v>
      </c>
      <c r="Q41" s="46">
        <v>322380</v>
      </c>
      <c r="R41" s="46" t="s">
        <v>6</v>
      </c>
    </row>
    <row r="42" spans="1:18" s="7" customFormat="1" ht="13.5" customHeight="1">
      <c r="A42" s="50" t="s">
        <v>201</v>
      </c>
      <c r="B42" s="32" t="s">
        <v>41</v>
      </c>
      <c r="C42" s="67" t="s">
        <v>138</v>
      </c>
      <c r="D42" s="46">
        <v>6617</v>
      </c>
      <c r="E42" s="46">
        <v>2840.1</v>
      </c>
      <c r="F42" s="46">
        <v>0</v>
      </c>
      <c r="G42" s="46">
        <v>905174.1</v>
      </c>
      <c r="H42" s="46">
        <v>739026.5</v>
      </c>
      <c r="I42" s="46">
        <v>800192.4</v>
      </c>
      <c r="J42" s="46">
        <v>3735086.4</v>
      </c>
      <c r="K42" s="46">
        <v>4686765.8</v>
      </c>
      <c r="L42" s="46">
        <v>5514959.6</v>
      </c>
      <c r="M42" s="46">
        <v>5549383.1</v>
      </c>
      <c r="N42" s="46">
        <v>7764207.4</v>
      </c>
      <c r="O42" s="46">
        <v>5012417.2</v>
      </c>
      <c r="P42" s="46">
        <v>6342621.9</v>
      </c>
      <c r="Q42" s="46">
        <v>4061396.7</v>
      </c>
      <c r="R42" s="46" t="s">
        <v>6</v>
      </c>
    </row>
    <row r="43" spans="1:18" s="7" customFormat="1" ht="39" customHeight="1">
      <c r="A43" s="50" t="s">
        <v>202</v>
      </c>
      <c r="B43" s="72" t="s">
        <v>79</v>
      </c>
      <c r="C43" s="67" t="s">
        <v>131</v>
      </c>
      <c r="D43" s="46">
        <v>4861607.1</v>
      </c>
      <c r="E43" s="46">
        <v>6991262.8</v>
      </c>
      <c r="F43" s="46">
        <v>3302857.4</v>
      </c>
      <c r="G43" s="46">
        <v>6273810.6</v>
      </c>
      <c r="H43" s="46">
        <v>6436541.6</v>
      </c>
      <c r="I43" s="46">
        <v>7502044.7</v>
      </c>
      <c r="J43" s="46">
        <v>7757416.7</v>
      </c>
      <c r="K43" s="46">
        <v>9051706.8</v>
      </c>
      <c r="L43" s="46">
        <v>9811090.9</v>
      </c>
      <c r="M43" s="46">
        <v>9619805</v>
      </c>
      <c r="N43" s="46">
        <v>8660857.9</v>
      </c>
      <c r="O43" s="46">
        <v>11450898.9</v>
      </c>
      <c r="P43" s="46">
        <v>15887463.7</v>
      </c>
      <c r="Q43" s="46">
        <v>18842674.2</v>
      </c>
      <c r="R43" s="46">
        <v>27407015.9</v>
      </c>
    </row>
    <row r="44" spans="1:18" s="7" customFormat="1" ht="12.75" customHeight="1">
      <c r="A44" s="50" t="s">
        <v>203</v>
      </c>
      <c r="B44" s="32" t="s">
        <v>43</v>
      </c>
      <c r="C44" s="67" t="s">
        <v>133</v>
      </c>
      <c r="D44" s="46">
        <v>378113.9</v>
      </c>
      <c r="E44" s="46">
        <v>1281424.3</v>
      </c>
      <c r="F44" s="46">
        <v>1470255.2</v>
      </c>
      <c r="G44" s="46">
        <v>820181.6</v>
      </c>
      <c r="H44" s="46">
        <v>1159635</v>
      </c>
      <c r="I44" s="46">
        <v>3062426.5</v>
      </c>
      <c r="J44" s="46">
        <v>2679546.4</v>
      </c>
      <c r="K44" s="46">
        <v>3890724.2</v>
      </c>
      <c r="L44" s="46">
        <v>2734284.2</v>
      </c>
      <c r="M44" s="46">
        <v>2812353.8</v>
      </c>
      <c r="N44" s="46">
        <v>3841301.4</v>
      </c>
      <c r="O44" s="46">
        <v>3631655.4</v>
      </c>
      <c r="P44" s="46">
        <v>4615775.1</v>
      </c>
      <c r="Q44" s="46">
        <v>8761505.6</v>
      </c>
      <c r="R44" s="46">
        <v>5964955.4</v>
      </c>
    </row>
    <row r="45" spans="1:18" s="7" customFormat="1" ht="12.75" customHeight="1">
      <c r="A45" s="50" t="s">
        <v>109</v>
      </c>
      <c r="B45" s="32" t="s">
        <v>44</v>
      </c>
      <c r="C45" s="68" t="s">
        <v>151</v>
      </c>
      <c r="D45" s="46">
        <v>374849.9</v>
      </c>
      <c r="E45" s="46">
        <v>481704.3</v>
      </c>
      <c r="F45" s="46">
        <v>352000.2</v>
      </c>
      <c r="G45" s="46">
        <v>455170.5</v>
      </c>
      <c r="H45" s="46">
        <v>665874.3</v>
      </c>
      <c r="I45" s="46">
        <v>679468.3</v>
      </c>
      <c r="J45" s="46">
        <v>1008884.5</v>
      </c>
      <c r="K45" s="46">
        <v>1614167.7</v>
      </c>
      <c r="L45" s="46">
        <v>1202496.1</v>
      </c>
      <c r="M45" s="46">
        <v>1019334.7</v>
      </c>
      <c r="N45" s="46">
        <v>1165952.2</v>
      </c>
      <c r="O45" s="46">
        <v>1347206.5</v>
      </c>
      <c r="P45" s="46">
        <v>1398285.1</v>
      </c>
      <c r="Q45" s="46">
        <v>1414604.4</v>
      </c>
      <c r="R45" s="46">
        <v>1664215.1</v>
      </c>
    </row>
    <row r="46" spans="1:18" s="7" customFormat="1" ht="12.75" customHeight="1">
      <c r="A46" s="36" t="s">
        <v>93</v>
      </c>
      <c r="B46" s="32" t="s">
        <v>80</v>
      </c>
      <c r="C46" s="68" t="s">
        <v>162</v>
      </c>
      <c r="D46" s="46">
        <v>79</v>
      </c>
      <c r="E46" s="46">
        <v>34</v>
      </c>
      <c r="F46" s="46">
        <v>3435.9</v>
      </c>
      <c r="G46" s="46">
        <v>80.5</v>
      </c>
      <c r="H46" s="46">
        <v>2602.2</v>
      </c>
      <c r="I46" s="46">
        <v>150</v>
      </c>
      <c r="J46" s="46">
        <v>201.3</v>
      </c>
      <c r="K46" s="46">
        <v>2661.7</v>
      </c>
      <c r="L46" s="46">
        <v>743.2</v>
      </c>
      <c r="M46" s="46">
        <v>2155.7</v>
      </c>
      <c r="N46" s="46">
        <v>41344.5</v>
      </c>
      <c r="O46" s="46">
        <v>1812.7</v>
      </c>
      <c r="P46" s="46">
        <v>11442.1</v>
      </c>
      <c r="Q46" s="46">
        <v>25677.1</v>
      </c>
      <c r="R46" s="46">
        <v>43078.2</v>
      </c>
    </row>
    <row r="47" spans="1:18" s="7" customFormat="1" ht="24" customHeight="1">
      <c r="A47" s="36" t="s">
        <v>176</v>
      </c>
      <c r="B47" s="32" t="s">
        <v>177</v>
      </c>
      <c r="C47" s="68" t="s">
        <v>163</v>
      </c>
      <c r="D47" s="46">
        <v>37390.1</v>
      </c>
      <c r="E47" s="46">
        <v>52</v>
      </c>
      <c r="F47" s="46">
        <v>1500.3</v>
      </c>
      <c r="G47" s="46">
        <v>1222.6</v>
      </c>
      <c r="H47" s="46">
        <v>1098.3</v>
      </c>
      <c r="I47" s="46">
        <v>1010.2</v>
      </c>
      <c r="J47" s="46">
        <v>1246.4</v>
      </c>
      <c r="K47" s="46">
        <v>2245.7</v>
      </c>
      <c r="L47" s="46">
        <v>2535.1</v>
      </c>
      <c r="M47" s="46">
        <v>738</v>
      </c>
      <c r="N47" s="46">
        <v>1079.7</v>
      </c>
      <c r="O47" s="46">
        <v>19597.9</v>
      </c>
      <c r="P47" s="46">
        <v>79811.5</v>
      </c>
      <c r="Q47" s="46">
        <v>180482.6</v>
      </c>
      <c r="R47" s="46">
        <v>20706.3</v>
      </c>
    </row>
    <row r="48" spans="1:18" s="7" customFormat="1" ht="12.75" customHeight="1">
      <c r="A48" s="36" t="s">
        <v>94</v>
      </c>
      <c r="B48" s="32" t="s">
        <v>45</v>
      </c>
      <c r="C48" s="67" t="s">
        <v>132</v>
      </c>
      <c r="D48" s="46">
        <v>1783667.8</v>
      </c>
      <c r="E48" s="46">
        <v>2394629.5</v>
      </c>
      <c r="F48" s="46">
        <v>4285122.1</v>
      </c>
      <c r="G48" s="46">
        <v>3721622</v>
      </c>
      <c r="H48" s="46">
        <v>4406560.1</v>
      </c>
      <c r="I48" s="46">
        <v>4943496.7</v>
      </c>
      <c r="J48" s="46">
        <v>4289170.8</v>
      </c>
      <c r="K48" s="46">
        <v>5005452</v>
      </c>
      <c r="L48" s="46">
        <v>5386206.8</v>
      </c>
      <c r="M48" s="46">
        <v>5598259.5</v>
      </c>
      <c r="N48" s="46">
        <v>7490787.9</v>
      </c>
      <c r="O48" s="46">
        <v>8204359.3</v>
      </c>
      <c r="P48" s="46">
        <v>9167379.1</v>
      </c>
      <c r="Q48" s="46">
        <v>12262163.8</v>
      </c>
      <c r="R48" s="46">
        <v>15583811.9</v>
      </c>
    </row>
    <row r="49" spans="1:18" s="7" customFormat="1" ht="12.75" customHeight="1">
      <c r="A49" s="18"/>
      <c r="B49" s="1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</row>
    <row r="50" spans="1:18" s="12" customFormat="1" ht="12.75" customHeight="1">
      <c r="A50" s="39" t="s">
        <v>62</v>
      </c>
      <c r="B50" s="18" t="s">
        <v>62</v>
      </c>
      <c r="C50" s="57" t="s">
        <v>119</v>
      </c>
      <c r="D50" s="59">
        <v>12173838.5</v>
      </c>
      <c r="E50" s="59">
        <v>14542662.200000001</v>
      </c>
      <c r="F50" s="59">
        <v>9029084.500000002</v>
      </c>
      <c r="G50" s="59">
        <v>13783598.500000002</v>
      </c>
      <c r="H50" s="59">
        <v>16250808.300000003</v>
      </c>
      <c r="I50" s="59">
        <v>19130288.3</v>
      </c>
      <c r="J50" s="59">
        <v>21617735.4</v>
      </c>
      <c r="K50" s="59">
        <v>27362827.500000004</v>
      </c>
      <c r="L50" s="59">
        <v>30025308.3</v>
      </c>
      <c r="M50" s="59">
        <v>33563191.1</v>
      </c>
      <c r="N50" s="59">
        <v>37682853.2</v>
      </c>
      <c r="O50" s="59">
        <v>44119939</v>
      </c>
      <c r="P50" s="59">
        <v>49900645.3</v>
      </c>
      <c r="Q50" s="59">
        <v>53085480.4</v>
      </c>
      <c r="R50" s="59">
        <v>79553037.3</v>
      </c>
    </row>
    <row r="51" spans="1:18" s="7" customFormat="1" ht="12.75" customHeight="1">
      <c r="A51" s="50" t="s">
        <v>96</v>
      </c>
      <c r="B51" s="16" t="s">
        <v>46</v>
      </c>
      <c r="C51" s="67" t="s">
        <v>152</v>
      </c>
      <c r="D51" s="46">
        <v>7878499.9</v>
      </c>
      <c r="E51" s="46">
        <v>8732339.2</v>
      </c>
      <c r="F51" s="46">
        <v>8896080.9</v>
      </c>
      <c r="G51" s="46">
        <v>8158374.6</v>
      </c>
      <c r="H51" s="46">
        <v>9643936.5</v>
      </c>
      <c r="I51" s="46">
        <v>10238268.4</v>
      </c>
      <c r="J51" s="46">
        <v>10966988.9</v>
      </c>
      <c r="K51" s="46">
        <v>15788397</v>
      </c>
      <c r="L51" s="46">
        <v>18642104.2</v>
      </c>
      <c r="M51" s="46">
        <v>21426215.1</v>
      </c>
      <c r="N51" s="46">
        <v>22900697.3</v>
      </c>
      <c r="O51" s="46">
        <v>28049361.8</v>
      </c>
      <c r="P51" s="46">
        <v>30617114.2</v>
      </c>
      <c r="Q51" s="46">
        <v>36354959</v>
      </c>
      <c r="R51" s="46">
        <v>43022246.2</v>
      </c>
    </row>
    <row r="52" spans="1:18" s="7" customFormat="1" ht="12.75" customHeight="1">
      <c r="A52" s="50" t="s">
        <v>110</v>
      </c>
      <c r="B52" s="16" t="s">
        <v>47</v>
      </c>
      <c r="C52" s="67" t="s">
        <v>153</v>
      </c>
      <c r="D52" s="46">
        <v>2550</v>
      </c>
      <c r="E52" s="46">
        <v>2550</v>
      </c>
      <c r="F52" s="46">
        <v>2550</v>
      </c>
      <c r="G52" s="46">
        <v>2550</v>
      </c>
      <c r="H52" s="46">
        <v>2550</v>
      </c>
      <c r="I52" s="46">
        <v>2550</v>
      </c>
      <c r="J52" s="46">
        <v>2500</v>
      </c>
      <c r="K52" s="60" t="s">
        <v>6</v>
      </c>
      <c r="L52" s="60" t="s">
        <v>6</v>
      </c>
      <c r="M52" s="46" t="s">
        <v>6</v>
      </c>
      <c r="N52" s="46" t="s">
        <v>179</v>
      </c>
      <c r="O52" s="46" t="s">
        <v>6</v>
      </c>
      <c r="P52" s="46" t="s">
        <v>6</v>
      </c>
      <c r="Q52" s="46" t="s">
        <v>6</v>
      </c>
      <c r="R52" s="46" t="s">
        <v>6</v>
      </c>
    </row>
    <row r="53" spans="1:18" s="7" customFormat="1" ht="12.75" customHeight="1">
      <c r="A53" s="50" t="s">
        <v>97</v>
      </c>
      <c r="B53" s="16" t="s">
        <v>48</v>
      </c>
      <c r="C53" s="67" t="s">
        <v>154</v>
      </c>
      <c r="D53" s="46">
        <v>55490.6</v>
      </c>
      <c r="E53" s="46">
        <v>57804.1</v>
      </c>
      <c r="F53" s="46">
        <v>59292.6</v>
      </c>
      <c r="G53" s="46">
        <v>57942.9</v>
      </c>
      <c r="H53" s="46">
        <v>59164.8</v>
      </c>
      <c r="I53" s="46">
        <v>59310.4</v>
      </c>
      <c r="J53" s="46">
        <v>64081.9</v>
      </c>
      <c r="K53" s="46">
        <v>72503.5</v>
      </c>
      <c r="L53" s="46">
        <v>246352</v>
      </c>
      <c r="M53" s="46">
        <v>236239.1</v>
      </c>
      <c r="N53" s="46">
        <v>211739.3</v>
      </c>
      <c r="O53" s="46">
        <v>211637.2</v>
      </c>
      <c r="P53" s="46">
        <v>218075.2</v>
      </c>
      <c r="Q53" s="46">
        <v>219119</v>
      </c>
      <c r="R53" s="46">
        <v>219575.2</v>
      </c>
    </row>
    <row r="54" spans="1:18" s="7" customFormat="1" ht="24">
      <c r="A54" s="50" t="s">
        <v>111</v>
      </c>
      <c r="B54" s="23" t="s">
        <v>49</v>
      </c>
      <c r="C54" s="67" t="s">
        <v>155</v>
      </c>
      <c r="D54" s="46">
        <v>155423</v>
      </c>
      <c r="E54" s="46">
        <v>191536.3</v>
      </c>
      <c r="F54" s="46">
        <v>490213.9</v>
      </c>
      <c r="G54" s="46">
        <v>461346.5</v>
      </c>
      <c r="H54" s="46">
        <v>51061</v>
      </c>
      <c r="I54" s="46">
        <v>548274.7</v>
      </c>
      <c r="J54" s="46">
        <v>608788.8</v>
      </c>
      <c r="K54" s="46">
        <v>271219.4</v>
      </c>
      <c r="L54" s="46">
        <v>301045.6</v>
      </c>
      <c r="M54" s="46">
        <v>98005</v>
      </c>
      <c r="N54" s="46">
        <v>635581.4</v>
      </c>
      <c r="O54" s="46">
        <v>84477.7</v>
      </c>
      <c r="P54" s="46">
        <v>85556.1</v>
      </c>
      <c r="Q54" s="46">
        <v>87225.5</v>
      </c>
      <c r="R54" s="46">
        <v>89035.6</v>
      </c>
    </row>
    <row r="55" spans="1:18" s="7" customFormat="1" ht="24">
      <c r="A55" s="50" t="s">
        <v>112</v>
      </c>
      <c r="B55" s="16" t="s">
        <v>63</v>
      </c>
      <c r="C55" s="67" t="s">
        <v>134</v>
      </c>
      <c r="D55" s="46">
        <v>540129</v>
      </c>
      <c r="E55" s="46">
        <v>612239.6</v>
      </c>
      <c r="F55" s="46">
        <v>509324.1</v>
      </c>
      <c r="G55" s="46">
        <v>521426.8</v>
      </c>
      <c r="H55" s="46">
        <v>623551</v>
      </c>
      <c r="I55" s="46">
        <v>739488.4</v>
      </c>
      <c r="J55" s="46">
        <v>908991.8</v>
      </c>
      <c r="K55" s="46">
        <v>715388.9</v>
      </c>
      <c r="L55" s="46">
        <v>597885</v>
      </c>
      <c r="M55" s="46">
        <v>631163.5</v>
      </c>
      <c r="N55" s="46">
        <v>811423.9</v>
      </c>
      <c r="O55" s="46">
        <v>844127.8</v>
      </c>
      <c r="P55" s="46">
        <v>965080.8</v>
      </c>
      <c r="Q55" s="46">
        <v>984850.1</v>
      </c>
      <c r="R55" s="46">
        <v>993551.7</v>
      </c>
    </row>
    <row r="56" spans="1:18" s="7" customFormat="1" ht="24">
      <c r="A56" s="50" t="s">
        <v>182</v>
      </c>
      <c r="B56" s="16" t="s">
        <v>50</v>
      </c>
      <c r="C56" s="67" t="s">
        <v>143</v>
      </c>
      <c r="D56" s="46">
        <v>570655.9</v>
      </c>
      <c r="E56" s="46">
        <v>713336.9</v>
      </c>
      <c r="F56" s="46">
        <v>324037.3</v>
      </c>
      <c r="G56" s="46">
        <v>565002.3</v>
      </c>
      <c r="H56" s="46">
        <v>534311.3</v>
      </c>
      <c r="I56" s="46">
        <v>699053.1</v>
      </c>
      <c r="J56" s="46">
        <v>732245.5</v>
      </c>
      <c r="K56" s="46">
        <v>541840.1</v>
      </c>
      <c r="L56" s="46">
        <v>711720.9</v>
      </c>
      <c r="M56" s="46">
        <v>513081.4</v>
      </c>
      <c r="N56" s="46">
        <v>619438.9</v>
      </c>
      <c r="O56" s="46">
        <v>553835.9</v>
      </c>
      <c r="P56" s="46">
        <v>493336.2</v>
      </c>
      <c r="Q56" s="46">
        <v>478854.2</v>
      </c>
      <c r="R56" s="46">
        <v>513967</v>
      </c>
    </row>
    <row r="57" spans="1:18" s="7" customFormat="1" ht="25.5" customHeight="1">
      <c r="A57" s="37" t="s">
        <v>181</v>
      </c>
      <c r="B57" s="23" t="s">
        <v>165</v>
      </c>
      <c r="C57" s="67" t="s">
        <v>164</v>
      </c>
      <c r="D57" s="60" t="s">
        <v>6</v>
      </c>
      <c r="E57" s="60" t="s">
        <v>6</v>
      </c>
      <c r="F57" s="60" t="s">
        <v>6</v>
      </c>
      <c r="G57" s="46" t="s">
        <v>6</v>
      </c>
      <c r="H57" s="60" t="s">
        <v>6</v>
      </c>
      <c r="I57" s="60" t="s">
        <v>6</v>
      </c>
      <c r="J57" s="60" t="s">
        <v>6</v>
      </c>
      <c r="K57" s="46">
        <v>-480.7</v>
      </c>
      <c r="L57" s="46">
        <v>-331.7</v>
      </c>
      <c r="M57" s="46" t="s">
        <v>6</v>
      </c>
      <c r="N57" s="46" t="s">
        <v>6</v>
      </c>
      <c r="O57" s="46" t="s">
        <v>6</v>
      </c>
      <c r="P57" s="46" t="s">
        <v>6</v>
      </c>
      <c r="Q57" s="46" t="s">
        <v>6</v>
      </c>
      <c r="R57" s="46" t="s">
        <v>6</v>
      </c>
    </row>
    <row r="58" spans="1:18" s="7" customFormat="1" ht="24">
      <c r="A58" s="50" t="s">
        <v>180</v>
      </c>
      <c r="B58" s="16" t="s">
        <v>52</v>
      </c>
      <c r="C58" s="67" t="s">
        <v>146</v>
      </c>
      <c r="D58" s="46">
        <v>-5830.7</v>
      </c>
      <c r="E58" s="46">
        <v>20460.3</v>
      </c>
      <c r="F58" s="46">
        <v>1531.9</v>
      </c>
      <c r="G58" s="46">
        <v>2968.4</v>
      </c>
      <c r="H58" s="46">
        <v>19605.3</v>
      </c>
      <c r="I58" s="46">
        <v>26853.5</v>
      </c>
      <c r="J58" s="46">
        <v>-9213.8</v>
      </c>
      <c r="K58" s="46">
        <v>17113.9</v>
      </c>
      <c r="L58" s="46">
        <v>54606.5</v>
      </c>
      <c r="M58" s="46">
        <v>102649.3</v>
      </c>
      <c r="N58" s="46">
        <v>310144.9</v>
      </c>
      <c r="O58" s="46">
        <v>136059.5</v>
      </c>
      <c r="P58" s="46">
        <v>178613.7</v>
      </c>
      <c r="Q58" s="46">
        <v>-6851.2</v>
      </c>
      <c r="R58" s="46">
        <v>-123970</v>
      </c>
    </row>
    <row r="59" spans="1:18" s="7" customFormat="1" ht="13.5" customHeight="1">
      <c r="A59" s="53" t="s">
        <v>113</v>
      </c>
      <c r="B59" s="16" t="s">
        <v>99</v>
      </c>
      <c r="C59" s="67" t="s">
        <v>142</v>
      </c>
      <c r="D59" s="46"/>
      <c r="E59" s="46">
        <v>154595.4</v>
      </c>
      <c r="F59" s="46">
        <f>199480.5+14296.4</f>
        <v>213776.9</v>
      </c>
      <c r="G59" s="46">
        <v>227437.9</v>
      </c>
      <c r="H59" s="46">
        <v>367593.5</v>
      </c>
      <c r="I59" s="46">
        <v>435574.3</v>
      </c>
      <c r="J59" s="46">
        <f>9630.4+768688.1</f>
        <v>778318.5</v>
      </c>
      <c r="K59" s="46">
        <v>1245830.1</v>
      </c>
      <c r="L59" s="46">
        <v>1464485.4</v>
      </c>
      <c r="M59" s="46">
        <f>260421.7+1372538.7</f>
        <v>1632960.4</v>
      </c>
      <c r="N59" s="46">
        <v>1989715.7</v>
      </c>
      <c r="O59" s="46">
        <v>2113802.2</v>
      </c>
      <c r="P59" s="46">
        <v>2589960.6</v>
      </c>
      <c r="Q59" s="46">
        <v>2265065.4</v>
      </c>
      <c r="R59" s="46">
        <v>2731180.7</v>
      </c>
    </row>
    <row r="60" spans="1:18" s="7" customFormat="1" ht="13.5" customHeight="1">
      <c r="A60" s="50" t="s">
        <v>205</v>
      </c>
      <c r="B60" s="16" t="s">
        <v>204</v>
      </c>
      <c r="C60" s="67" t="s">
        <v>120</v>
      </c>
      <c r="D60" s="46">
        <v>2976920.8</v>
      </c>
      <c r="E60" s="46">
        <v>4057800.4</v>
      </c>
      <c r="F60" s="46">
        <v>-1467723.1</v>
      </c>
      <c r="G60" s="46">
        <v>3786549.1</v>
      </c>
      <c r="H60" s="46">
        <v>4949034.9</v>
      </c>
      <c r="I60" s="46">
        <v>6380915.5</v>
      </c>
      <c r="J60" s="46">
        <v>7565033.8</v>
      </c>
      <c r="K60" s="46">
        <v>8711015.3</v>
      </c>
      <c r="L60" s="46">
        <v>8007440.4</v>
      </c>
      <c r="M60" s="46">
        <v>8922877.3</v>
      </c>
      <c r="N60" s="46">
        <v>10204111.8</v>
      </c>
      <c r="O60" s="46">
        <v>12126636.9</v>
      </c>
      <c r="P60" s="46">
        <v>14752908.5</v>
      </c>
      <c r="Q60" s="46">
        <v>12702258.4</v>
      </c>
      <c r="R60" s="46">
        <v>32107450.9</v>
      </c>
    </row>
    <row r="61" spans="1:18" s="7" customFormat="1" ht="12.75" customHeight="1" thickBot="1">
      <c r="A61" s="11"/>
      <c r="B61" s="10"/>
      <c r="C61" s="10"/>
      <c r="D61" s="11"/>
      <c r="E61" s="11"/>
      <c r="F61" s="11"/>
      <c r="G61" s="43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2:7" s="7" customFormat="1" ht="12.75" customHeight="1">
      <c r="B62" s="12"/>
      <c r="C62" s="12"/>
      <c r="G62" s="42"/>
    </row>
    <row r="63" spans="2:7" s="7" customFormat="1" ht="12.75" customHeight="1">
      <c r="B63" s="12"/>
      <c r="C63" s="12"/>
      <c r="G63" s="42"/>
    </row>
    <row r="64" spans="2:7" s="7" customFormat="1" ht="12.75" customHeight="1">
      <c r="B64" s="12"/>
      <c r="C64" s="12"/>
      <c r="G64" s="42"/>
    </row>
    <row r="65" spans="2:7" s="7" customFormat="1" ht="12.75" customHeight="1">
      <c r="B65" s="12"/>
      <c r="C65" s="12"/>
      <c r="G65" s="42"/>
    </row>
    <row r="66" spans="2:7" s="7" customFormat="1" ht="12.75" customHeight="1">
      <c r="B66" s="12"/>
      <c r="C66" s="12"/>
      <c r="G66" s="42"/>
    </row>
    <row r="67" spans="2:7" s="7" customFormat="1" ht="12.75" customHeight="1">
      <c r="B67" s="12"/>
      <c r="C67" s="12"/>
      <c r="G67" s="42"/>
    </row>
    <row r="68" spans="2:7" s="7" customFormat="1" ht="12.75" customHeight="1">
      <c r="B68" s="12"/>
      <c r="C68" s="12"/>
      <c r="G68" s="42"/>
    </row>
    <row r="69" spans="2:7" s="7" customFormat="1" ht="12.75" customHeight="1">
      <c r="B69" s="12"/>
      <c r="C69" s="12"/>
      <c r="G69" s="42"/>
    </row>
    <row r="70" spans="2:7" s="7" customFormat="1" ht="12.75" customHeight="1">
      <c r="B70" s="12"/>
      <c r="C70" s="12"/>
      <c r="D70" s="13"/>
      <c r="G70" s="42"/>
    </row>
    <row r="71" spans="2:7" s="13" customFormat="1" ht="12.75" customHeight="1">
      <c r="B71" s="12"/>
      <c r="C71" s="12"/>
      <c r="G71" s="44"/>
    </row>
    <row r="72" spans="2:7" s="13" customFormat="1" ht="12.75" customHeight="1">
      <c r="B72" s="12"/>
      <c r="C72" s="12"/>
      <c r="G72" s="44"/>
    </row>
    <row r="73" spans="2:7" s="13" customFormat="1" ht="12.75" customHeight="1">
      <c r="B73" s="12"/>
      <c r="C73" s="12"/>
      <c r="G73" s="44"/>
    </row>
    <row r="74" spans="2:7" s="13" customFormat="1" ht="12.75" customHeight="1">
      <c r="B74" s="12"/>
      <c r="C74" s="12"/>
      <c r="G74" s="44"/>
    </row>
    <row r="75" spans="2:7" s="13" customFormat="1" ht="12.75" customHeight="1">
      <c r="B75" s="12"/>
      <c r="C75" s="12"/>
      <c r="G75" s="44"/>
    </row>
    <row r="76" spans="2:7" s="13" customFormat="1" ht="12.75" customHeight="1">
      <c r="B76" s="12"/>
      <c r="C76" s="12"/>
      <c r="G76" s="44"/>
    </row>
    <row r="77" spans="2:7" s="13" customFormat="1" ht="12.75" customHeight="1">
      <c r="B77" s="12"/>
      <c r="C77" s="12"/>
      <c r="G77" s="44"/>
    </row>
    <row r="78" spans="2:7" s="13" customFormat="1" ht="12.75" customHeight="1">
      <c r="B78" s="12"/>
      <c r="C78" s="12"/>
      <c r="G78" s="44"/>
    </row>
    <row r="79" spans="2:7" s="13" customFormat="1" ht="12.75" customHeight="1">
      <c r="B79" s="12"/>
      <c r="C79" s="12"/>
      <c r="G79" s="44"/>
    </row>
    <row r="80" spans="2:7" s="13" customFormat="1" ht="12.75" customHeight="1">
      <c r="B80" s="12"/>
      <c r="C80" s="12"/>
      <c r="G80" s="44"/>
    </row>
    <row r="81" spans="2:7" s="13" customFormat="1" ht="12.75" customHeight="1">
      <c r="B81" s="12"/>
      <c r="C81" s="12"/>
      <c r="G81" s="44"/>
    </row>
    <row r="82" spans="2:7" s="13" customFormat="1" ht="12.75" customHeight="1">
      <c r="B82" s="12"/>
      <c r="C82" s="12"/>
      <c r="G82" s="44"/>
    </row>
    <row r="83" spans="2:7" s="13" customFormat="1" ht="12.75" customHeight="1">
      <c r="B83" s="12"/>
      <c r="C83" s="12"/>
      <c r="G83" s="44"/>
    </row>
    <row r="84" spans="2:7" s="13" customFormat="1" ht="12.75" customHeight="1">
      <c r="B84" s="12"/>
      <c r="C84" s="12"/>
      <c r="G84" s="44"/>
    </row>
    <row r="85" spans="2:7" s="13" customFormat="1" ht="12.75" customHeight="1">
      <c r="B85" s="12"/>
      <c r="C85" s="12"/>
      <c r="G85" s="44"/>
    </row>
    <row r="86" spans="2:7" s="13" customFormat="1" ht="12.75" customHeight="1">
      <c r="B86" s="12"/>
      <c r="C86" s="12"/>
      <c r="G86" s="44"/>
    </row>
    <row r="87" spans="2:7" s="13" customFormat="1" ht="12.75" customHeight="1">
      <c r="B87" s="12"/>
      <c r="C87" s="12"/>
      <c r="G87" s="44"/>
    </row>
    <row r="88" spans="2:7" s="13" customFormat="1" ht="12.75" customHeight="1">
      <c r="B88" s="12"/>
      <c r="C88" s="12"/>
      <c r="G88" s="44"/>
    </row>
    <row r="89" spans="2:7" s="13" customFormat="1" ht="12.75" customHeight="1">
      <c r="B89" s="12"/>
      <c r="C89" s="12"/>
      <c r="G89" s="44"/>
    </row>
    <row r="90" spans="2:7" s="13" customFormat="1" ht="12.75" customHeight="1">
      <c r="B90" s="12"/>
      <c r="C90" s="12"/>
      <c r="G90" s="44"/>
    </row>
    <row r="91" spans="2:7" s="13" customFormat="1" ht="12.75" customHeight="1">
      <c r="B91" s="12"/>
      <c r="C91" s="12"/>
      <c r="G91" s="44"/>
    </row>
    <row r="92" spans="2:7" s="13" customFormat="1" ht="12.75" customHeight="1">
      <c r="B92" s="12"/>
      <c r="C92" s="12"/>
      <c r="G92" s="44"/>
    </row>
    <row r="93" spans="2:7" s="13" customFormat="1" ht="12.75" customHeight="1">
      <c r="B93" s="12"/>
      <c r="C93" s="12"/>
      <c r="G93" s="44"/>
    </row>
    <row r="94" spans="2:7" s="13" customFormat="1" ht="12.75" customHeight="1">
      <c r="B94" s="12"/>
      <c r="C94" s="12"/>
      <c r="G94" s="44"/>
    </row>
    <row r="95" spans="2:7" s="13" customFormat="1" ht="12.75" customHeight="1">
      <c r="B95" s="12"/>
      <c r="C95" s="12"/>
      <c r="G95" s="44"/>
    </row>
    <row r="96" spans="2:7" s="13" customFormat="1" ht="12.75" customHeight="1">
      <c r="B96" s="12"/>
      <c r="C96" s="12"/>
      <c r="G96" s="44"/>
    </row>
    <row r="97" spans="2:7" s="13" customFormat="1" ht="12.75" customHeight="1">
      <c r="B97" s="12"/>
      <c r="C97" s="12"/>
      <c r="G97" s="44"/>
    </row>
    <row r="98" spans="2:7" s="13" customFormat="1" ht="12.75" customHeight="1">
      <c r="B98" s="12"/>
      <c r="C98" s="12"/>
      <c r="G98" s="44"/>
    </row>
    <row r="99" spans="2:7" s="13" customFormat="1" ht="12.75" customHeight="1">
      <c r="B99" s="12"/>
      <c r="C99" s="12"/>
      <c r="G99" s="44"/>
    </row>
    <row r="100" spans="2:7" s="13" customFormat="1" ht="12.75" customHeight="1">
      <c r="B100" s="12"/>
      <c r="C100" s="12"/>
      <c r="G100" s="44"/>
    </row>
    <row r="101" spans="2:7" s="13" customFormat="1" ht="12.75" customHeight="1">
      <c r="B101" s="12"/>
      <c r="C101" s="12"/>
      <c r="G101" s="44"/>
    </row>
    <row r="102" spans="2:7" s="13" customFormat="1" ht="12.75" customHeight="1">
      <c r="B102" s="12"/>
      <c r="C102" s="12"/>
      <c r="G102" s="44"/>
    </row>
    <row r="103" spans="2:7" s="13" customFormat="1" ht="12.75" customHeight="1">
      <c r="B103" s="12"/>
      <c r="C103" s="12"/>
      <c r="G103" s="44"/>
    </row>
    <row r="104" spans="2:7" s="13" customFormat="1" ht="12.75" customHeight="1">
      <c r="B104" s="12"/>
      <c r="C104" s="12"/>
      <c r="G104" s="44"/>
    </row>
    <row r="105" spans="2:7" s="13" customFormat="1" ht="12.75" customHeight="1">
      <c r="B105" s="12"/>
      <c r="C105" s="12"/>
      <c r="G105" s="44"/>
    </row>
    <row r="106" spans="2:7" s="13" customFormat="1" ht="12.75" customHeight="1">
      <c r="B106" s="12"/>
      <c r="C106" s="12"/>
      <c r="G106" s="44"/>
    </row>
    <row r="107" spans="2:7" s="13" customFormat="1" ht="12.75" customHeight="1">
      <c r="B107" s="12"/>
      <c r="C107" s="12"/>
      <c r="G107" s="44"/>
    </row>
    <row r="108" spans="2:7" s="13" customFormat="1" ht="12.75" customHeight="1">
      <c r="B108" s="12"/>
      <c r="C108" s="12"/>
      <c r="G108" s="44"/>
    </row>
    <row r="109" spans="2:7" s="13" customFormat="1" ht="12.75" customHeight="1">
      <c r="B109" s="12"/>
      <c r="C109" s="12"/>
      <c r="G109" s="44"/>
    </row>
    <row r="110" spans="2:7" s="13" customFormat="1" ht="12.75" customHeight="1">
      <c r="B110" s="12"/>
      <c r="C110" s="12"/>
      <c r="G110" s="44"/>
    </row>
    <row r="111" spans="2:7" s="13" customFormat="1" ht="12.75" customHeight="1">
      <c r="B111" s="12"/>
      <c r="C111" s="12"/>
      <c r="G111" s="44"/>
    </row>
    <row r="112" spans="2:7" s="13" customFormat="1" ht="12.75" customHeight="1">
      <c r="B112" s="12"/>
      <c r="C112" s="12"/>
      <c r="G112" s="44"/>
    </row>
    <row r="113" spans="2:7" s="13" customFormat="1" ht="12.75" customHeight="1">
      <c r="B113" s="12"/>
      <c r="C113" s="12"/>
      <c r="G113" s="44"/>
    </row>
    <row r="114" spans="2:7" s="13" customFormat="1" ht="12.75" customHeight="1">
      <c r="B114" s="12"/>
      <c r="C114" s="12"/>
      <c r="G114" s="44"/>
    </row>
    <row r="115" spans="2:7" s="13" customFormat="1" ht="12.75" customHeight="1">
      <c r="B115" s="12"/>
      <c r="C115" s="12"/>
      <c r="G115" s="44"/>
    </row>
    <row r="116" spans="2:7" s="13" customFormat="1" ht="12.75" customHeight="1">
      <c r="B116" s="12"/>
      <c r="C116" s="12"/>
      <c r="G116" s="44"/>
    </row>
    <row r="117" spans="2:7" s="13" customFormat="1" ht="12.75" customHeight="1">
      <c r="B117" s="12"/>
      <c r="C117" s="12"/>
      <c r="G117" s="44"/>
    </row>
    <row r="118" spans="2:7" s="13" customFormat="1" ht="12.75" customHeight="1">
      <c r="B118" s="12"/>
      <c r="C118" s="12"/>
      <c r="G118" s="44"/>
    </row>
    <row r="119" spans="2:7" s="13" customFormat="1" ht="12.75" customHeight="1">
      <c r="B119" s="12"/>
      <c r="C119" s="12"/>
      <c r="G119" s="44"/>
    </row>
    <row r="120" spans="2:7" s="13" customFormat="1" ht="12.75" customHeight="1">
      <c r="B120" s="12"/>
      <c r="C120" s="12"/>
      <c r="G120" s="44"/>
    </row>
    <row r="121" spans="2:7" s="13" customFormat="1" ht="12.75" customHeight="1">
      <c r="B121" s="12"/>
      <c r="C121" s="12"/>
      <c r="G121" s="44"/>
    </row>
    <row r="122" spans="2:7" s="13" customFormat="1" ht="12.75" customHeight="1">
      <c r="B122" s="12"/>
      <c r="C122" s="12"/>
      <c r="G122" s="44"/>
    </row>
    <row r="123" spans="2:7" s="13" customFormat="1" ht="12.75" customHeight="1">
      <c r="B123" s="12"/>
      <c r="C123" s="12"/>
      <c r="G123" s="44"/>
    </row>
    <row r="124" spans="2:7" s="13" customFormat="1" ht="12.75">
      <c r="B124" s="12"/>
      <c r="C124" s="12"/>
      <c r="G124" s="44"/>
    </row>
    <row r="125" spans="2:7" s="13" customFormat="1" ht="12.75">
      <c r="B125" s="12"/>
      <c r="C125" s="12"/>
      <c r="G125" s="44"/>
    </row>
    <row r="126" spans="2:7" s="13" customFormat="1" ht="12.75">
      <c r="B126" s="12"/>
      <c r="C126" s="12"/>
      <c r="G126" s="44"/>
    </row>
    <row r="127" spans="2:7" s="13" customFormat="1" ht="12.75">
      <c r="B127" s="12"/>
      <c r="C127" s="12"/>
      <c r="G127" s="44"/>
    </row>
    <row r="128" spans="2:7" s="13" customFormat="1" ht="12.75">
      <c r="B128" s="12"/>
      <c r="C128" s="12"/>
      <c r="G128" s="44"/>
    </row>
    <row r="129" spans="2:7" s="13" customFormat="1" ht="12.75">
      <c r="B129" s="12"/>
      <c r="C129" s="12"/>
      <c r="G129" s="44"/>
    </row>
    <row r="130" spans="2:7" s="13" customFormat="1" ht="12.75">
      <c r="B130" s="12"/>
      <c r="C130" s="12"/>
      <c r="G130" s="44"/>
    </row>
    <row r="131" spans="2:7" s="13" customFormat="1" ht="12.75">
      <c r="B131" s="12"/>
      <c r="C131" s="12"/>
      <c r="G131" s="44"/>
    </row>
    <row r="132" spans="2:7" s="13" customFormat="1" ht="12.75">
      <c r="B132" s="12"/>
      <c r="C132" s="12"/>
      <c r="G132" s="44"/>
    </row>
    <row r="133" spans="2:7" s="13" customFormat="1" ht="12.75">
      <c r="B133" s="12"/>
      <c r="C133" s="12"/>
      <c r="G133" s="44"/>
    </row>
    <row r="134" spans="2:7" s="13" customFormat="1" ht="12.75">
      <c r="B134" s="12"/>
      <c r="C134" s="12"/>
      <c r="G134" s="44"/>
    </row>
    <row r="135" spans="2:7" s="13" customFormat="1" ht="12.75">
      <c r="B135" s="12"/>
      <c r="C135" s="12"/>
      <c r="G135" s="44"/>
    </row>
    <row r="136" spans="2:7" s="13" customFormat="1" ht="12.75">
      <c r="B136" s="12"/>
      <c r="C136" s="12"/>
      <c r="G136" s="44"/>
    </row>
    <row r="137" spans="2:7" s="13" customFormat="1" ht="12.75">
      <c r="B137" s="12"/>
      <c r="C137" s="12"/>
      <c r="G137" s="44"/>
    </row>
    <row r="138" spans="2:7" s="13" customFormat="1" ht="12.75">
      <c r="B138" s="12"/>
      <c r="C138" s="12"/>
      <c r="G138" s="44"/>
    </row>
    <row r="139" spans="2:7" s="13" customFormat="1" ht="12.75">
      <c r="B139" s="12"/>
      <c r="C139" s="12"/>
      <c r="G139" s="44"/>
    </row>
    <row r="140" spans="2:7" s="13" customFormat="1" ht="12.75">
      <c r="B140" s="12"/>
      <c r="C140" s="12"/>
      <c r="G140" s="44"/>
    </row>
    <row r="141" spans="2:7" s="13" customFormat="1" ht="12.75">
      <c r="B141" s="12"/>
      <c r="C141" s="12"/>
      <c r="G141" s="44"/>
    </row>
    <row r="142" spans="2:7" s="13" customFormat="1" ht="12.75">
      <c r="B142" s="12"/>
      <c r="C142" s="12"/>
      <c r="G142" s="44"/>
    </row>
    <row r="143" spans="2:7" s="13" customFormat="1" ht="12.75">
      <c r="B143" s="12"/>
      <c r="C143" s="12"/>
      <c r="G143" s="44"/>
    </row>
    <row r="144" spans="2:7" s="13" customFormat="1" ht="12.75">
      <c r="B144" s="12"/>
      <c r="C144" s="12"/>
      <c r="G144" s="44"/>
    </row>
    <row r="145" spans="2:7" s="13" customFormat="1" ht="12.75">
      <c r="B145" s="12"/>
      <c r="C145" s="12"/>
      <c r="G145" s="44"/>
    </row>
    <row r="146" spans="2:7" s="13" customFormat="1" ht="12.75">
      <c r="B146" s="12"/>
      <c r="C146" s="12"/>
      <c r="G146" s="44"/>
    </row>
    <row r="147" spans="2:7" s="13" customFormat="1" ht="12.75">
      <c r="B147" s="12"/>
      <c r="C147" s="12"/>
      <c r="G147" s="44"/>
    </row>
    <row r="148" spans="2:7" s="13" customFormat="1" ht="12.75">
      <c r="B148" s="12"/>
      <c r="C148" s="12"/>
      <c r="G148" s="44"/>
    </row>
    <row r="149" spans="2:7" s="13" customFormat="1" ht="12.75">
      <c r="B149" s="12"/>
      <c r="C149" s="12"/>
      <c r="G149" s="44"/>
    </row>
    <row r="150" spans="2:7" s="13" customFormat="1" ht="12.75">
      <c r="B150" s="12"/>
      <c r="C150" s="12"/>
      <c r="G150" s="44"/>
    </row>
    <row r="151" spans="2:7" s="13" customFormat="1" ht="12.75">
      <c r="B151" s="12"/>
      <c r="C151" s="12"/>
      <c r="G151" s="44"/>
    </row>
    <row r="152" spans="2:7" s="13" customFormat="1" ht="12.75">
      <c r="B152" s="12"/>
      <c r="C152" s="12"/>
      <c r="G152" s="44"/>
    </row>
    <row r="153" spans="2:7" s="13" customFormat="1" ht="12.75">
      <c r="B153" s="12"/>
      <c r="C153" s="12"/>
      <c r="G153" s="44"/>
    </row>
    <row r="154" spans="2:7" s="13" customFormat="1" ht="12.75">
      <c r="B154" s="12"/>
      <c r="C154" s="12"/>
      <c r="G154" s="44"/>
    </row>
    <row r="155" spans="2:7" s="13" customFormat="1" ht="12.75">
      <c r="B155" s="12"/>
      <c r="C155" s="12"/>
      <c r="G155" s="44"/>
    </row>
    <row r="156" spans="2:7" s="13" customFormat="1" ht="12.75">
      <c r="B156" s="12"/>
      <c r="C156" s="12"/>
      <c r="G156" s="44"/>
    </row>
    <row r="157" spans="2:7" s="13" customFormat="1" ht="12.75">
      <c r="B157" s="12"/>
      <c r="C157" s="12"/>
      <c r="G157" s="44"/>
    </row>
    <row r="158" spans="2:7" s="13" customFormat="1" ht="12.75">
      <c r="B158" s="12"/>
      <c r="C158" s="12"/>
      <c r="G158" s="44"/>
    </row>
    <row r="159" spans="2:7" s="13" customFormat="1" ht="12.75">
      <c r="B159" s="12"/>
      <c r="C159" s="12"/>
      <c r="G159" s="44"/>
    </row>
    <row r="160" spans="2:7" s="13" customFormat="1" ht="12.75">
      <c r="B160" s="12"/>
      <c r="C160" s="12"/>
      <c r="G160" s="44"/>
    </row>
    <row r="161" spans="2:7" s="13" customFormat="1" ht="12.75">
      <c r="B161" s="12"/>
      <c r="C161" s="12"/>
      <c r="G161" s="44"/>
    </row>
    <row r="162" spans="2:7" s="13" customFormat="1" ht="12.75">
      <c r="B162" s="12"/>
      <c r="C162" s="12"/>
      <c r="G162" s="44"/>
    </row>
    <row r="163" spans="2:7" s="13" customFormat="1" ht="12.75">
      <c r="B163" s="12"/>
      <c r="C163" s="12"/>
      <c r="G163" s="44"/>
    </row>
    <row r="164" spans="2:7" s="13" customFormat="1" ht="12.75">
      <c r="B164" s="12"/>
      <c r="C164" s="12"/>
      <c r="G164" s="44"/>
    </row>
    <row r="165" spans="2:7" s="13" customFormat="1" ht="12.75">
      <c r="B165" s="12"/>
      <c r="C165" s="12"/>
      <c r="G165" s="44"/>
    </row>
    <row r="166" spans="2:7" s="13" customFormat="1" ht="12.75">
      <c r="B166" s="12"/>
      <c r="C166" s="12"/>
      <c r="G166" s="44"/>
    </row>
    <row r="167" spans="2:7" s="13" customFormat="1" ht="12.75">
      <c r="B167" s="12"/>
      <c r="C167" s="12"/>
      <c r="G167" s="44"/>
    </row>
    <row r="168" spans="2:7" s="13" customFormat="1" ht="12.75">
      <c r="B168" s="12"/>
      <c r="C168" s="12"/>
      <c r="G168" s="44"/>
    </row>
    <row r="169" spans="2:7" s="13" customFormat="1" ht="12.75">
      <c r="B169" s="12"/>
      <c r="C169" s="12"/>
      <c r="G169" s="44"/>
    </row>
    <row r="170" spans="2:7" s="13" customFormat="1" ht="12.75">
      <c r="B170" s="12"/>
      <c r="C170" s="12"/>
      <c r="G170" s="44"/>
    </row>
    <row r="171" spans="2:7" s="13" customFormat="1" ht="12.75">
      <c r="B171" s="12"/>
      <c r="C171" s="12"/>
      <c r="G171" s="44"/>
    </row>
    <row r="172" spans="2:7" s="13" customFormat="1" ht="12.75">
      <c r="B172" s="12"/>
      <c r="C172" s="12"/>
      <c r="G172" s="44"/>
    </row>
    <row r="173" spans="2:7" s="13" customFormat="1" ht="12.75">
      <c r="B173" s="12"/>
      <c r="C173" s="12"/>
      <c r="G173" s="44"/>
    </row>
    <row r="174" spans="2:7" s="13" customFormat="1" ht="12.75">
      <c r="B174" s="12"/>
      <c r="C174" s="12"/>
      <c r="G174" s="44"/>
    </row>
    <row r="175" spans="2:7" s="13" customFormat="1" ht="12.75">
      <c r="B175" s="12"/>
      <c r="C175" s="12"/>
      <c r="G175" s="44"/>
    </row>
    <row r="176" spans="2:7" s="13" customFormat="1" ht="12.75">
      <c r="B176" s="12"/>
      <c r="C176" s="12"/>
      <c r="G176" s="44"/>
    </row>
    <row r="177" spans="2:7" s="13" customFormat="1" ht="12.75">
      <c r="B177" s="12"/>
      <c r="C177" s="12"/>
      <c r="G177" s="44"/>
    </row>
    <row r="178" spans="2:7" s="13" customFormat="1" ht="12.75">
      <c r="B178" s="12"/>
      <c r="C178" s="12"/>
      <c r="G178" s="44"/>
    </row>
    <row r="179" spans="2:7" s="13" customFormat="1" ht="12.75">
      <c r="B179" s="12"/>
      <c r="C179" s="12"/>
      <c r="G179" s="44"/>
    </row>
    <row r="180" spans="2:7" s="13" customFormat="1" ht="12.75">
      <c r="B180" s="12"/>
      <c r="C180" s="12"/>
      <c r="G180" s="44"/>
    </row>
    <row r="181" spans="2:7" s="13" customFormat="1" ht="12.75">
      <c r="B181" s="12"/>
      <c r="C181" s="12"/>
      <c r="G181" s="44"/>
    </row>
    <row r="182" spans="2:7" s="13" customFormat="1" ht="12.75">
      <c r="B182" s="12"/>
      <c r="C182" s="12"/>
      <c r="G182" s="44"/>
    </row>
    <row r="183" spans="2:7" s="13" customFormat="1" ht="12.75">
      <c r="B183" s="12"/>
      <c r="C183" s="12"/>
      <c r="G183" s="44"/>
    </row>
    <row r="184" spans="2:7" s="13" customFormat="1" ht="12.75">
      <c r="B184" s="12"/>
      <c r="C184" s="12"/>
      <c r="G184" s="44"/>
    </row>
    <row r="185" spans="2:7" s="13" customFormat="1" ht="12.75">
      <c r="B185" s="12"/>
      <c r="C185" s="12"/>
      <c r="G185" s="44"/>
    </row>
    <row r="186" spans="2:7" s="13" customFormat="1" ht="12.75">
      <c r="B186" s="12"/>
      <c r="C186" s="12"/>
      <c r="G186" s="44"/>
    </row>
    <row r="187" spans="2:7" s="13" customFormat="1" ht="12.75">
      <c r="B187" s="12"/>
      <c r="C187" s="12"/>
      <c r="G187" s="44"/>
    </row>
    <row r="188" spans="2:7" s="13" customFormat="1" ht="12.75">
      <c r="B188" s="12"/>
      <c r="C188" s="12"/>
      <c r="G188" s="44"/>
    </row>
    <row r="189" spans="2:7" s="13" customFormat="1" ht="12.75">
      <c r="B189" s="12"/>
      <c r="G189" s="44"/>
    </row>
    <row r="190" s="13" customFormat="1" ht="12.75">
      <c r="G190" s="44"/>
    </row>
    <row r="191" s="13" customFormat="1" ht="12.75">
      <c r="G191" s="44"/>
    </row>
    <row r="192" s="13" customFormat="1" ht="12.75">
      <c r="G192" s="44"/>
    </row>
    <row r="193" s="13" customFormat="1" ht="12.75">
      <c r="G193" s="44"/>
    </row>
    <row r="194" s="13" customFormat="1" ht="12.75">
      <c r="G194" s="44"/>
    </row>
    <row r="195" s="13" customFormat="1" ht="12.75">
      <c r="G195" s="44"/>
    </row>
    <row r="196" s="13" customFormat="1" ht="12.75">
      <c r="G196" s="44"/>
    </row>
    <row r="197" s="13" customFormat="1" ht="12.75">
      <c r="G197" s="44"/>
    </row>
    <row r="198" s="13" customFormat="1" ht="12.75">
      <c r="G198" s="44"/>
    </row>
    <row r="199" s="13" customFormat="1" ht="12.75">
      <c r="G199" s="44"/>
    </row>
    <row r="200" s="13" customFormat="1" ht="12.75">
      <c r="G200" s="44"/>
    </row>
    <row r="201" s="13" customFormat="1" ht="12.75">
      <c r="G201" s="44"/>
    </row>
    <row r="202" s="13" customFormat="1" ht="12.75">
      <c r="G202" s="44"/>
    </row>
    <row r="203" s="13" customFormat="1" ht="12.75">
      <c r="G203" s="44"/>
    </row>
    <row r="204" s="13" customFormat="1" ht="12.75">
      <c r="G204" s="44"/>
    </row>
    <row r="205" s="13" customFormat="1" ht="12.75">
      <c r="G205" s="44"/>
    </row>
    <row r="206" s="13" customFormat="1" ht="12.75">
      <c r="G206" s="44"/>
    </row>
    <row r="207" s="13" customFormat="1" ht="12.75">
      <c r="G207" s="44"/>
    </row>
    <row r="208" s="13" customFormat="1" ht="12.75">
      <c r="G208" s="44"/>
    </row>
    <row r="209" s="13" customFormat="1" ht="12.75">
      <c r="G209" s="44"/>
    </row>
    <row r="210" s="13" customFormat="1" ht="12.75">
      <c r="G210" s="44"/>
    </row>
    <row r="211" s="13" customFormat="1" ht="12.75">
      <c r="G211" s="44"/>
    </row>
    <row r="212" s="13" customFormat="1" ht="12.75">
      <c r="G212" s="44"/>
    </row>
    <row r="213" s="13" customFormat="1" ht="12.75">
      <c r="G213" s="44"/>
    </row>
    <row r="214" s="13" customFormat="1" ht="12.75">
      <c r="G214" s="44"/>
    </row>
    <row r="215" s="13" customFormat="1" ht="12.75">
      <c r="G215" s="44"/>
    </row>
    <row r="216" s="13" customFormat="1" ht="12.75">
      <c r="G216" s="44"/>
    </row>
    <row r="217" s="13" customFormat="1" ht="12.75">
      <c r="G217" s="44"/>
    </row>
    <row r="218" s="13" customFormat="1" ht="12.75">
      <c r="G218" s="44"/>
    </row>
    <row r="219" s="13" customFormat="1" ht="12.75">
      <c r="G219" s="44"/>
    </row>
    <row r="220" s="13" customFormat="1" ht="12.75">
      <c r="G220" s="44"/>
    </row>
    <row r="221" s="13" customFormat="1" ht="12.75">
      <c r="G221" s="44"/>
    </row>
    <row r="222" s="13" customFormat="1" ht="12.75">
      <c r="G222" s="44"/>
    </row>
    <row r="223" s="13" customFormat="1" ht="12.75">
      <c r="G223" s="44"/>
    </row>
    <row r="224" s="13" customFormat="1" ht="12.75">
      <c r="G224" s="44"/>
    </row>
    <row r="225" s="13" customFormat="1" ht="12.75">
      <c r="G225" s="44"/>
    </row>
    <row r="226" s="13" customFormat="1" ht="12.75">
      <c r="G226" s="44"/>
    </row>
    <row r="227" s="13" customFormat="1" ht="12.75">
      <c r="G227" s="44"/>
    </row>
    <row r="228" s="13" customFormat="1" ht="12.75">
      <c r="G228" s="44"/>
    </row>
    <row r="229" s="13" customFormat="1" ht="12.75">
      <c r="G229" s="44"/>
    </row>
    <row r="230" s="13" customFormat="1" ht="12.75">
      <c r="G230" s="44"/>
    </row>
    <row r="231" s="13" customFormat="1" ht="12.75">
      <c r="G231" s="44"/>
    </row>
    <row r="232" s="13" customFormat="1" ht="12.75">
      <c r="G232" s="44"/>
    </row>
    <row r="233" s="13" customFormat="1" ht="12.75">
      <c r="G233" s="44"/>
    </row>
    <row r="234" s="13" customFormat="1" ht="12.75">
      <c r="G234" s="44"/>
    </row>
    <row r="235" s="13" customFormat="1" ht="12.75">
      <c r="G235" s="44"/>
    </row>
    <row r="236" s="13" customFormat="1" ht="12.75">
      <c r="G236" s="44"/>
    </row>
    <row r="237" s="13" customFormat="1" ht="12.75">
      <c r="G237" s="44"/>
    </row>
    <row r="238" s="13" customFormat="1" ht="12.75">
      <c r="G238" s="44"/>
    </row>
    <row r="239" s="13" customFormat="1" ht="12.75">
      <c r="G239" s="44"/>
    </row>
    <row r="240" s="13" customFormat="1" ht="12.75">
      <c r="G240" s="44"/>
    </row>
    <row r="241" s="13" customFormat="1" ht="12.75">
      <c r="G241" s="44"/>
    </row>
    <row r="242" s="13" customFormat="1" ht="12.75">
      <c r="G242" s="44"/>
    </row>
    <row r="243" s="13" customFormat="1" ht="12.75">
      <c r="G243" s="44"/>
    </row>
    <row r="244" s="13" customFormat="1" ht="12.75">
      <c r="G244" s="44"/>
    </row>
    <row r="245" s="13" customFormat="1" ht="12.75">
      <c r="G245" s="44"/>
    </row>
    <row r="246" s="13" customFormat="1" ht="12.75">
      <c r="G246" s="44"/>
    </row>
    <row r="247" s="13" customFormat="1" ht="12.75">
      <c r="G247" s="44"/>
    </row>
    <row r="248" s="13" customFormat="1" ht="12.75">
      <c r="G248" s="44"/>
    </row>
    <row r="249" s="13" customFormat="1" ht="12.75">
      <c r="G249" s="44"/>
    </row>
    <row r="250" s="13" customFormat="1" ht="12.75">
      <c r="G250" s="44"/>
    </row>
    <row r="251" s="13" customFormat="1" ht="12.75">
      <c r="G251" s="44"/>
    </row>
    <row r="252" s="13" customFormat="1" ht="12.75">
      <c r="G252" s="44"/>
    </row>
    <row r="253" s="13" customFormat="1" ht="12.75">
      <c r="G253" s="44"/>
    </row>
    <row r="254" s="13" customFormat="1" ht="12.75">
      <c r="G254" s="44"/>
    </row>
    <row r="255" s="13" customFormat="1" ht="12.75">
      <c r="G255" s="44"/>
    </row>
    <row r="256" s="13" customFormat="1" ht="12.75">
      <c r="G256" s="44"/>
    </row>
    <row r="257" s="13" customFormat="1" ht="12.75">
      <c r="G257" s="44"/>
    </row>
    <row r="258" s="13" customFormat="1" ht="12.75">
      <c r="G258" s="44"/>
    </row>
    <row r="259" s="13" customFormat="1" ht="12.75">
      <c r="G259" s="44"/>
    </row>
    <row r="260" s="13" customFormat="1" ht="12.75">
      <c r="G260" s="44"/>
    </row>
    <row r="261" s="13" customFormat="1" ht="12.75">
      <c r="G261" s="44"/>
    </row>
    <row r="262" s="13" customFormat="1" ht="12.75">
      <c r="G262" s="44"/>
    </row>
    <row r="263" s="13" customFormat="1" ht="12.75">
      <c r="G263" s="44"/>
    </row>
    <row r="264" s="13" customFormat="1" ht="12.75">
      <c r="G264" s="44"/>
    </row>
    <row r="265" s="13" customFormat="1" ht="12.75">
      <c r="G265" s="44"/>
    </row>
    <row r="266" s="13" customFormat="1" ht="12.75">
      <c r="G266" s="44"/>
    </row>
    <row r="267" s="13" customFormat="1" ht="12.75">
      <c r="G267" s="44"/>
    </row>
    <row r="268" s="13" customFormat="1" ht="12.75">
      <c r="G268" s="44"/>
    </row>
    <row r="269" s="13" customFormat="1" ht="12.75">
      <c r="G269" s="44"/>
    </row>
    <row r="270" s="13" customFormat="1" ht="12.75">
      <c r="G270" s="44"/>
    </row>
    <row r="271" s="13" customFormat="1" ht="12.75">
      <c r="G271" s="44"/>
    </row>
    <row r="272" s="13" customFormat="1" ht="12.75">
      <c r="G272" s="44"/>
    </row>
    <row r="273" s="13" customFormat="1" ht="12.75">
      <c r="G273" s="44"/>
    </row>
    <row r="274" s="13" customFormat="1" ht="12.75">
      <c r="G274" s="44"/>
    </row>
    <row r="275" s="13" customFormat="1" ht="12.75">
      <c r="G275" s="44"/>
    </row>
    <row r="276" s="13" customFormat="1" ht="12.75">
      <c r="G276" s="44"/>
    </row>
    <row r="277" s="13" customFormat="1" ht="12.75">
      <c r="G277" s="44"/>
    </row>
    <row r="278" s="13" customFormat="1" ht="12.75">
      <c r="G278" s="44"/>
    </row>
    <row r="279" s="13" customFormat="1" ht="12.75">
      <c r="G279" s="44"/>
    </row>
    <row r="280" s="13" customFormat="1" ht="12.75">
      <c r="G280" s="44"/>
    </row>
    <row r="281" s="13" customFormat="1" ht="12.75">
      <c r="G281" s="44"/>
    </row>
    <row r="282" s="13" customFormat="1" ht="12.75">
      <c r="G282" s="44"/>
    </row>
    <row r="283" s="13" customFormat="1" ht="12.75">
      <c r="G283" s="44"/>
    </row>
    <row r="284" s="13" customFormat="1" ht="12.75">
      <c r="G284" s="44"/>
    </row>
    <row r="285" s="13" customFormat="1" ht="12.75">
      <c r="G285" s="44"/>
    </row>
    <row r="286" s="13" customFormat="1" ht="12.75">
      <c r="G286" s="44"/>
    </row>
    <row r="287" s="13" customFormat="1" ht="12.75">
      <c r="G287" s="44"/>
    </row>
    <row r="288" s="13" customFormat="1" ht="12.75">
      <c r="G288" s="44"/>
    </row>
    <row r="289" s="13" customFormat="1" ht="12.75">
      <c r="G289" s="44"/>
    </row>
    <row r="290" s="13" customFormat="1" ht="12.75">
      <c r="G290" s="44"/>
    </row>
    <row r="291" s="13" customFormat="1" ht="12.75">
      <c r="G291" s="44"/>
    </row>
    <row r="292" s="13" customFormat="1" ht="12.75">
      <c r="G292" s="44"/>
    </row>
    <row r="293" s="13" customFormat="1" ht="12.75">
      <c r="G293" s="44"/>
    </row>
    <row r="294" s="13" customFormat="1" ht="12.75">
      <c r="G294" s="44"/>
    </row>
    <row r="295" s="13" customFormat="1" ht="12.75">
      <c r="G295" s="44"/>
    </row>
    <row r="296" s="13" customFormat="1" ht="12.75">
      <c r="G296" s="44"/>
    </row>
    <row r="297" s="13" customFormat="1" ht="12.75">
      <c r="G297" s="44"/>
    </row>
    <row r="298" s="13" customFormat="1" ht="12.75">
      <c r="G298" s="44"/>
    </row>
    <row r="299" s="13" customFormat="1" ht="12.75">
      <c r="G299" s="44"/>
    </row>
    <row r="300" s="13" customFormat="1" ht="12.75">
      <c r="G300" s="44"/>
    </row>
    <row r="301" s="13" customFormat="1" ht="12.75">
      <c r="G301" s="44"/>
    </row>
    <row r="302" s="13" customFormat="1" ht="12.75">
      <c r="G302" s="44"/>
    </row>
    <row r="303" s="13" customFormat="1" ht="12.75">
      <c r="G303" s="44"/>
    </row>
    <row r="304" s="13" customFormat="1" ht="12.75">
      <c r="G304" s="44"/>
    </row>
    <row r="305" s="13" customFormat="1" ht="12.75">
      <c r="G305" s="44"/>
    </row>
    <row r="306" s="13" customFormat="1" ht="12.75">
      <c r="G306" s="44"/>
    </row>
    <row r="307" s="13" customFormat="1" ht="12.75">
      <c r="G307" s="44"/>
    </row>
    <row r="308" s="13" customFormat="1" ht="12.75">
      <c r="G308" s="44"/>
    </row>
    <row r="309" s="13" customFormat="1" ht="12.75">
      <c r="G309" s="44"/>
    </row>
    <row r="310" s="13" customFormat="1" ht="12.75">
      <c r="G310" s="44"/>
    </row>
    <row r="311" s="13" customFormat="1" ht="12.75">
      <c r="G311" s="44"/>
    </row>
    <row r="312" s="13" customFormat="1" ht="12.75">
      <c r="G312" s="44"/>
    </row>
    <row r="313" s="13" customFormat="1" ht="12.75">
      <c r="G313" s="44"/>
    </row>
    <row r="314" s="13" customFormat="1" ht="12.75">
      <c r="G314" s="44"/>
    </row>
    <row r="315" s="13" customFormat="1" ht="12.75">
      <c r="G315" s="44"/>
    </row>
    <row r="316" s="13" customFormat="1" ht="12.75">
      <c r="G316" s="44"/>
    </row>
    <row r="317" s="13" customFormat="1" ht="12.75">
      <c r="G317" s="44"/>
    </row>
    <row r="318" s="13" customFormat="1" ht="12.75">
      <c r="G318" s="44"/>
    </row>
    <row r="319" s="13" customFormat="1" ht="12.75">
      <c r="G319" s="44"/>
    </row>
    <row r="320" s="13" customFormat="1" ht="12.75">
      <c r="G320" s="44"/>
    </row>
    <row r="321" s="13" customFormat="1" ht="12.75">
      <c r="G321" s="44"/>
    </row>
    <row r="322" s="13" customFormat="1" ht="12.75">
      <c r="G322" s="44"/>
    </row>
    <row r="323" s="13" customFormat="1" ht="12.75">
      <c r="G323" s="44"/>
    </row>
    <row r="324" s="13" customFormat="1" ht="12.75">
      <c r="G324" s="44"/>
    </row>
    <row r="325" s="13" customFormat="1" ht="12.75">
      <c r="G325" s="44"/>
    </row>
    <row r="326" s="13" customFormat="1" ht="12.75">
      <c r="G326" s="44"/>
    </row>
    <row r="327" s="13" customFormat="1" ht="12.75">
      <c r="G327" s="44"/>
    </row>
    <row r="328" s="13" customFormat="1" ht="12.75">
      <c r="G328" s="44"/>
    </row>
    <row r="329" s="13" customFormat="1" ht="12.75">
      <c r="G329" s="44"/>
    </row>
    <row r="330" s="13" customFormat="1" ht="12.75">
      <c r="G330" s="44"/>
    </row>
    <row r="331" s="13" customFormat="1" ht="12.75">
      <c r="G331" s="44"/>
    </row>
    <row r="332" s="13" customFormat="1" ht="12.75">
      <c r="G332" s="44"/>
    </row>
    <row r="333" s="13" customFormat="1" ht="12.75">
      <c r="G333" s="44"/>
    </row>
    <row r="334" s="13" customFormat="1" ht="12.75">
      <c r="G334" s="44"/>
    </row>
    <row r="335" s="13" customFormat="1" ht="12.75">
      <c r="G335" s="44"/>
    </row>
    <row r="336" s="13" customFormat="1" ht="12.75">
      <c r="G336" s="44"/>
    </row>
    <row r="337" s="13" customFormat="1" ht="12.75">
      <c r="G337" s="44"/>
    </row>
    <row r="338" s="13" customFormat="1" ht="12.75">
      <c r="G338" s="44"/>
    </row>
    <row r="339" s="13" customFormat="1" ht="12.75">
      <c r="G339" s="44"/>
    </row>
    <row r="340" s="13" customFormat="1" ht="12.75">
      <c r="G340" s="44"/>
    </row>
    <row r="341" s="13" customFormat="1" ht="12.75">
      <c r="G341" s="44"/>
    </row>
    <row r="342" s="13" customFormat="1" ht="12.75">
      <c r="G342" s="44"/>
    </row>
    <row r="343" s="13" customFormat="1" ht="12.75">
      <c r="G343" s="44"/>
    </row>
    <row r="344" s="13" customFormat="1" ht="12.75">
      <c r="G344" s="44"/>
    </row>
    <row r="345" s="13" customFormat="1" ht="12.75">
      <c r="G345" s="44"/>
    </row>
    <row r="346" s="13" customFormat="1" ht="12.75">
      <c r="G346" s="44"/>
    </row>
    <row r="347" s="13" customFormat="1" ht="12.75">
      <c r="G347" s="44"/>
    </row>
    <row r="348" s="13" customFormat="1" ht="12.75">
      <c r="G348" s="44"/>
    </row>
    <row r="349" s="13" customFormat="1" ht="12.75">
      <c r="G349" s="44"/>
    </row>
    <row r="350" s="13" customFormat="1" ht="12.75">
      <c r="G350" s="44"/>
    </row>
    <row r="351" s="13" customFormat="1" ht="12.75">
      <c r="G351" s="44"/>
    </row>
    <row r="352" s="13" customFormat="1" ht="12.75">
      <c r="G352" s="44"/>
    </row>
    <row r="353" s="13" customFormat="1" ht="12.75">
      <c r="G353" s="44"/>
    </row>
    <row r="354" s="13" customFormat="1" ht="12.75">
      <c r="G354" s="44"/>
    </row>
    <row r="355" s="13" customFormat="1" ht="12.75">
      <c r="G355" s="44"/>
    </row>
    <row r="356" s="13" customFormat="1" ht="12.75">
      <c r="G356" s="44"/>
    </row>
    <row r="357" s="13" customFormat="1" ht="12.75">
      <c r="G357" s="44"/>
    </row>
    <row r="358" s="13" customFormat="1" ht="12.75">
      <c r="G358" s="44"/>
    </row>
    <row r="359" s="13" customFormat="1" ht="12.75">
      <c r="G359" s="44"/>
    </row>
    <row r="360" s="13" customFormat="1" ht="12.75">
      <c r="G360" s="44"/>
    </row>
    <row r="361" s="13" customFormat="1" ht="12.75">
      <c r="G361" s="44"/>
    </row>
    <row r="362" s="13" customFormat="1" ht="12.75">
      <c r="G362" s="44"/>
    </row>
    <row r="363" s="13" customFormat="1" ht="12.75">
      <c r="G363" s="44"/>
    </row>
    <row r="364" s="13" customFormat="1" ht="12.75">
      <c r="G364" s="44"/>
    </row>
    <row r="365" s="13" customFormat="1" ht="12.75">
      <c r="G365" s="44"/>
    </row>
    <row r="366" s="13" customFormat="1" ht="12.75">
      <c r="G366" s="44"/>
    </row>
    <row r="367" s="13" customFormat="1" ht="12.75">
      <c r="G367" s="44"/>
    </row>
    <row r="368" s="13" customFormat="1" ht="12.75">
      <c r="G368" s="44"/>
    </row>
    <row r="369" s="13" customFormat="1" ht="12.75">
      <c r="G369" s="44"/>
    </row>
    <row r="370" s="13" customFormat="1" ht="12.75">
      <c r="G370" s="44"/>
    </row>
    <row r="371" s="13" customFormat="1" ht="12.75">
      <c r="G371" s="44"/>
    </row>
    <row r="372" s="13" customFormat="1" ht="12.75">
      <c r="G372" s="44"/>
    </row>
    <row r="373" s="13" customFormat="1" ht="12.75">
      <c r="G373" s="44"/>
    </row>
    <row r="374" s="13" customFormat="1" ht="12.75">
      <c r="G374" s="44"/>
    </row>
    <row r="375" s="13" customFormat="1" ht="12.75">
      <c r="G375" s="44"/>
    </row>
    <row r="376" s="13" customFormat="1" ht="12.75">
      <c r="G376" s="44"/>
    </row>
    <row r="377" s="13" customFormat="1" ht="12.75">
      <c r="G377" s="44"/>
    </row>
    <row r="378" s="13" customFormat="1" ht="12.75">
      <c r="G378" s="44"/>
    </row>
    <row r="379" s="13" customFormat="1" ht="12.75">
      <c r="G379" s="44"/>
    </row>
    <row r="380" s="13" customFormat="1" ht="12.75">
      <c r="G380" s="44"/>
    </row>
    <row r="381" s="13" customFormat="1" ht="12.75">
      <c r="G381" s="44"/>
    </row>
    <row r="382" s="13" customFormat="1" ht="12.75">
      <c r="G382" s="44"/>
    </row>
    <row r="383" s="13" customFormat="1" ht="12.75">
      <c r="G383" s="44"/>
    </row>
    <row r="384" s="13" customFormat="1" ht="12.75">
      <c r="G384" s="44"/>
    </row>
    <row r="385" s="13" customFormat="1" ht="12.75">
      <c r="G385" s="44"/>
    </row>
    <row r="386" s="13" customFormat="1" ht="12.75">
      <c r="G386" s="44"/>
    </row>
    <row r="387" s="13" customFormat="1" ht="12.75">
      <c r="G387" s="44"/>
    </row>
    <row r="388" s="13" customFormat="1" ht="12.75">
      <c r="G388" s="44"/>
    </row>
    <row r="389" s="13" customFormat="1" ht="12.75">
      <c r="G389" s="44"/>
    </row>
    <row r="390" s="13" customFormat="1" ht="12.75">
      <c r="G390" s="44"/>
    </row>
    <row r="391" s="13" customFormat="1" ht="12.75">
      <c r="G391" s="44"/>
    </row>
    <row r="392" s="13" customFormat="1" ht="12.75">
      <c r="G392" s="44"/>
    </row>
    <row r="393" s="13" customFormat="1" ht="12.75">
      <c r="G393" s="44"/>
    </row>
    <row r="394" s="13" customFormat="1" ht="12.75">
      <c r="G394" s="44"/>
    </row>
    <row r="395" s="13" customFormat="1" ht="12.75">
      <c r="G395" s="44"/>
    </row>
    <row r="396" s="13" customFormat="1" ht="12.75">
      <c r="G396" s="44"/>
    </row>
    <row r="397" s="13" customFormat="1" ht="12.75">
      <c r="G397" s="44"/>
    </row>
    <row r="398" s="13" customFormat="1" ht="12.75">
      <c r="G398" s="44"/>
    </row>
    <row r="399" s="13" customFormat="1" ht="12.75">
      <c r="G399" s="44"/>
    </row>
    <row r="400" s="13" customFormat="1" ht="12.75">
      <c r="G400" s="44"/>
    </row>
    <row r="401" s="13" customFormat="1" ht="12.75">
      <c r="G401" s="44"/>
    </row>
    <row r="402" s="13" customFormat="1" ht="12.75">
      <c r="G402" s="44"/>
    </row>
    <row r="403" s="13" customFormat="1" ht="12.75">
      <c r="G403" s="44"/>
    </row>
    <row r="404" s="13" customFormat="1" ht="12.75">
      <c r="G404" s="44"/>
    </row>
    <row r="405" s="13" customFormat="1" ht="12.75">
      <c r="G405" s="44"/>
    </row>
    <row r="406" s="13" customFormat="1" ht="12.75">
      <c r="G406" s="44"/>
    </row>
    <row r="407" s="13" customFormat="1" ht="12.75">
      <c r="G407" s="44"/>
    </row>
    <row r="408" s="13" customFormat="1" ht="12.75">
      <c r="G408" s="44"/>
    </row>
    <row r="409" s="13" customFormat="1" ht="12.75">
      <c r="G409" s="44"/>
    </row>
    <row r="410" s="13" customFormat="1" ht="12.75">
      <c r="G410" s="44"/>
    </row>
    <row r="411" s="13" customFormat="1" ht="12.75">
      <c r="G411" s="44"/>
    </row>
    <row r="412" s="13" customFormat="1" ht="12.75">
      <c r="G412" s="44"/>
    </row>
    <row r="413" s="13" customFormat="1" ht="12.75">
      <c r="G413" s="44"/>
    </row>
    <row r="414" s="13" customFormat="1" ht="12.75">
      <c r="G414" s="44"/>
    </row>
    <row r="415" s="13" customFormat="1" ht="12.75">
      <c r="G415" s="44"/>
    </row>
    <row r="416" s="13" customFormat="1" ht="12.75">
      <c r="G416" s="44"/>
    </row>
    <row r="417" s="13" customFormat="1" ht="12.75">
      <c r="G417" s="44"/>
    </row>
    <row r="418" s="13" customFormat="1" ht="12.75">
      <c r="G418" s="44"/>
    </row>
    <row r="419" s="13" customFormat="1" ht="12.75">
      <c r="G419" s="44"/>
    </row>
    <row r="420" s="13" customFormat="1" ht="12.75">
      <c r="G420" s="44"/>
    </row>
    <row r="421" s="13" customFormat="1" ht="12.75">
      <c r="G421" s="44"/>
    </row>
    <row r="422" s="13" customFormat="1" ht="12.75">
      <c r="G422" s="44"/>
    </row>
    <row r="423" s="13" customFormat="1" ht="12.75">
      <c r="G423" s="44"/>
    </row>
    <row r="424" s="13" customFormat="1" ht="12.75">
      <c r="G424" s="44"/>
    </row>
    <row r="425" s="13" customFormat="1" ht="12.75">
      <c r="G425" s="44"/>
    </row>
    <row r="426" s="13" customFormat="1" ht="12.75">
      <c r="G426" s="44"/>
    </row>
    <row r="427" s="13" customFormat="1" ht="12.75">
      <c r="G427" s="44"/>
    </row>
    <row r="428" s="13" customFormat="1" ht="12.75">
      <c r="G428" s="44"/>
    </row>
    <row r="429" s="13" customFormat="1" ht="12.75">
      <c r="G429" s="44"/>
    </row>
    <row r="430" s="13" customFormat="1" ht="12.75">
      <c r="G430" s="44"/>
    </row>
    <row r="431" s="13" customFormat="1" ht="12.75">
      <c r="G431" s="44"/>
    </row>
    <row r="432" s="13" customFormat="1" ht="12.75">
      <c r="G432" s="44"/>
    </row>
    <row r="433" s="13" customFormat="1" ht="12.75">
      <c r="G433" s="44"/>
    </row>
    <row r="434" s="13" customFormat="1" ht="12.75">
      <c r="G434" s="44"/>
    </row>
    <row r="435" s="13" customFormat="1" ht="12.75">
      <c r="G435" s="44"/>
    </row>
    <row r="436" s="13" customFormat="1" ht="12.75">
      <c r="G436" s="44"/>
    </row>
    <row r="437" s="13" customFormat="1" ht="12.75">
      <c r="G437" s="44"/>
    </row>
    <row r="438" s="13" customFormat="1" ht="12.75">
      <c r="G438" s="44"/>
    </row>
    <row r="439" s="13" customFormat="1" ht="12.75">
      <c r="G439" s="44"/>
    </row>
    <row r="440" s="13" customFormat="1" ht="12.75">
      <c r="G440" s="44"/>
    </row>
    <row r="441" s="13" customFormat="1" ht="12.75">
      <c r="G441" s="44"/>
    </row>
    <row r="442" s="13" customFormat="1" ht="12.75">
      <c r="G442" s="44"/>
    </row>
    <row r="443" s="13" customFormat="1" ht="12.75">
      <c r="G443" s="44"/>
    </row>
    <row r="444" s="13" customFormat="1" ht="12.75">
      <c r="G444" s="44"/>
    </row>
    <row r="445" s="13" customFormat="1" ht="12.75">
      <c r="G445" s="44"/>
    </row>
    <row r="446" s="13" customFormat="1" ht="12.75">
      <c r="G446" s="44"/>
    </row>
    <row r="447" s="13" customFormat="1" ht="12.75">
      <c r="G447" s="44"/>
    </row>
    <row r="448" s="13" customFormat="1" ht="12.75">
      <c r="G448" s="44"/>
    </row>
    <row r="449" s="13" customFormat="1" ht="12.75">
      <c r="G449" s="44"/>
    </row>
    <row r="450" s="13" customFormat="1" ht="12.75">
      <c r="G450" s="44"/>
    </row>
    <row r="451" s="13" customFormat="1" ht="12.75">
      <c r="G451" s="44"/>
    </row>
    <row r="452" s="13" customFormat="1" ht="12.75">
      <c r="G452" s="44"/>
    </row>
    <row r="453" s="13" customFormat="1" ht="12.75">
      <c r="G453" s="44"/>
    </row>
    <row r="454" s="13" customFormat="1" ht="12.75">
      <c r="G454" s="44"/>
    </row>
    <row r="455" s="13" customFormat="1" ht="12.75">
      <c r="G455" s="44"/>
    </row>
    <row r="456" s="13" customFormat="1" ht="12.75">
      <c r="G456" s="44"/>
    </row>
    <row r="457" s="13" customFormat="1" ht="12.75">
      <c r="G457" s="44"/>
    </row>
    <row r="458" s="13" customFormat="1" ht="12.75">
      <c r="G458" s="44"/>
    </row>
    <row r="459" s="13" customFormat="1" ht="12.75">
      <c r="G459" s="44"/>
    </row>
    <row r="460" s="13" customFormat="1" ht="12.75">
      <c r="G460" s="44"/>
    </row>
    <row r="461" s="13" customFormat="1" ht="12.75">
      <c r="G461" s="44"/>
    </row>
    <row r="462" s="13" customFormat="1" ht="12.75">
      <c r="G462" s="44"/>
    </row>
    <row r="463" s="13" customFormat="1" ht="12.75">
      <c r="G463" s="44"/>
    </row>
    <row r="464" s="13" customFormat="1" ht="12.75">
      <c r="G464" s="44"/>
    </row>
    <row r="465" s="13" customFormat="1" ht="12.75">
      <c r="G465" s="44"/>
    </row>
    <row r="466" s="13" customFormat="1" ht="12.75">
      <c r="G466" s="44"/>
    </row>
    <row r="467" s="13" customFormat="1" ht="12.75">
      <c r="G467" s="44"/>
    </row>
    <row r="468" s="13" customFormat="1" ht="12.75">
      <c r="G468" s="44"/>
    </row>
    <row r="469" s="13" customFormat="1" ht="12.75">
      <c r="G469" s="44"/>
    </row>
    <row r="470" s="13" customFormat="1" ht="12.75">
      <c r="G470" s="44"/>
    </row>
    <row r="471" s="13" customFormat="1" ht="12.75">
      <c r="G471" s="44"/>
    </row>
    <row r="472" s="13" customFormat="1" ht="12.75">
      <c r="G472" s="44"/>
    </row>
    <row r="473" s="13" customFormat="1" ht="12.75">
      <c r="G473" s="44"/>
    </row>
    <row r="474" s="13" customFormat="1" ht="12.75">
      <c r="G474" s="44"/>
    </row>
    <row r="475" s="13" customFormat="1" ht="12.75">
      <c r="G475" s="44"/>
    </row>
    <row r="476" s="13" customFormat="1" ht="12.75">
      <c r="G476" s="44"/>
    </row>
    <row r="477" s="13" customFormat="1" ht="12.75">
      <c r="G477" s="44"/>
    </row>
    <row r="478" s="13" customFormat="1" ht="12.75">
      <c r="G478" s="44"/>
    </row>
    <row r="479" s="13" customFormat="1" ht="12.75">
      <c r="G479" s="44"/>
    </row>
    <row r="480" s="13" customFormat="1" ht="12.75">
      <c r="G480" s="44"/>
    </row>
    <row r="481" s="13" customFormat="1" ht="12.75">
      <c r="G481" s="44"/>
    </row>
    <row r="482" s="13" customFormat="1" ht="12.75">
      <c r="G482" s="44"/>
    </row>
    <row r="483" s="13" customFormat="1" ht="12.75">
      <c r="G483" s="44"/>
    </row>
    <row r="484" s="13" customFormat="1" ht="12.75">
      <c r="G484" s="44"/>
    </row>
    <row r="485" s="13" customFormat="1" ht="12.75">
      <c r="G485" s="44"/>
    </row>
    <row r="486" s="13" customFormat="1" ht="12.75">
      <c r="G486" s="44"/>
    </row>
    <row r="487" s="13" customFormat="1" ht="12.75">
      <c r="G487" s="44"/>
    </row>
    <row r="488" s="13" customFormat="1" ht="12.75">
      <c r="G488" s="44"/>
    </row>
    <row r="489" s="13" customFormat="1" ht="12.75">
      <c r="G489" s="44"/>
    </row>
    <row r="490" s="13" customFormat="1" ht="12.75">
      <c r="G490" s="44"/>
    </row>
    <row r="491" s="13" customFormat="1" ht="12.75">
      <c r="G491" s="44"/>
    </row>
    <row r="492" s="13" customFormat="1" ht="12.75">
      <c r="G492" s="44"/>
    </row>
    <row r="493" s="13" customFormat="1" ht="12.75">
      <c r="G493" s="44"/>
    </row>
    <row r="494" s="13" customFormat="1" ht="12.75">
      <c r="G494" s="44"/>
    </row>
    <row r="495" s="13" customFormat="1" ht="12.75">
      <c r="G495" s="44"/>
    </row>
    <row r="496" s="13" customFormat="1" ht="12.75">
      <c r="G496" s="44"/>
    </row>
    <row r="497" s="13" customFormat="1" ht="12.75">
      <c r="G497" s="44"/>
    </row>
    <row r="498" s="13" customFormat="1" ht="12.75">
      <c r="G498" s="44"/>
    </row>
    <row r="499" s="13" customFormat="1" ht="12.75">
      <c r="G499" s="44"/>
    </row>
    <row r="500" s="13" customFormat="1" ht="12.75">
      <c r="G500" s="44"/>
    </row>
    <row r="501" s="13" customFormat="1" ht="12.75">
      <c r="G501" s="44"/>
    </row>
    <row r="502" s="13" customFormat="1" ht="12.75">
      <c r="G502" s="44"/>
    </row>
    <row r="503" s="13" customFormat="1" ht="12.75">
      <c r="G503" s="44"/>
    </row>
    <row r="504" s="13" customFormat="1" ht="12.75">
      <c r="G504" s="44"/>
    </row>
    <row r="505" s="13" customFormat="1" ht="12.75">
      <c r="G505" s="44"/>
    </row>
    <row r="506" s="13" customFormat="1" ht="12.75">
      <c r="G506" s="44"/>
    </row>
    <row r="507" s="13" customFormat="1" ht="12.75">
      <c r="G507" s="44"/>
    </row>
    <row r="508" s="13" customFormat="1" ht="12.75">
      <c r="G508" s="44"/>
    </row>
    <row r="509" s="13" customFormat="1" ht="12.75">
      <c r="G509" s="44"/>
    </row>
    <row r="510" s="13" customFormat="1" ht="12.75">
      <c r="G510" s="44"/>
    </row>
    <row r="511" s="13" customFormat="1" ht="12.75">
      <c r="G511" s="44"/>
    </row>
    <row r="512" s="13" customFormat="1" ht="12.75">
      <c r="G512" s="44"/>
    </row>
    <row r="513" s="13" customFormat="1" ht="12.75">
      <c r="G513" s="44"/>
    </row>
    <row r="514" s="13" customFormat="1" ht="12.75">
      <c r="G514" s="44"/>
    </row>
    <row r="515" s="13" customFormat="1" ht="12.75">
      <c r="G515" s="44"/>
    </row>
    <row r="516" s="13" customFormat="1" ht="12.75">
      <c r="G516" s="44"/>
    </row>
    <row r="517" s="13" customFormat="1" ht="12.75">
      <c r="G517" s="44"/>
    </row>
    <row r="518" s="13" customFormat="1" ht="12.75">
      <c r="G518" s="44"/>
    </row>
    <row r="519" s="13" customFormat="1" ht="12.75">
      <c r="G519" s="44"/>
    </row>
    <row r="520" s="13" customFormat="1" ht="12.75">
      <c r="G520" s="44"/>
    </row>
    <row r="521" s="13" customFormat="1" ht="12.75">
      <c r="G521" s="44"/>
    </row>
    <row r="522" s="13" customFormat="1" ht="12.75">
      <c r="G522" s="44"/>
    </row>
    <row r="523" s="13" customFormat="1" ht="12.75">
      <c r="G523" s="44"/>
    </row>
    <row r="524" s="13" customFormat="1" ht="12.75">
      <c r="G524" s="44"/>
    </row>
    <row r="525" s="13" customFormat="1" ht="12.75">
      <c r="G525" s="44"/>
    </row>
    <row r="526" s="13" customFormat="1" ht="12.75">
      <c r="G526" s="44"/>
    </row>
    <row r="527" s="13" customFormat="1" ht="12.75">
      <c r="G527" s="44"/>
    </row>
    <row r="528" s="13" customFormat="1" ht="12.75">
      <c r="G528" s="44"/>
    </row>
    <row r="529" s="13" customFormat="1" ht="12.75">
      <c r="G529" s="44"/>
    </row>
    <row r="530" s="13" customFormat="1" ht="12.75">
      <c r="G530" s="44"/>
    </row>
    <row r="531" s="13" customFormat="1" ht="12.75">
      <c r="G531" s="44"/>
    </row>
    <row r="532" s="13" customFormat="1" ht="12.75">
      <c r="G532" s="44"/>
    </row>
    <row r="533" s="13" customFormat="1" ht="12.75">
      <c r="G533" s="44"/>
    </row>
    <row r="534" s="13" customFormat="1" ht="12.75">
      <c r="G534" s="44"/>
    </row>
    <row r="535" s="13" customFormat="1" ht="12.75">
      <c r="G535" s="44"/>
    </row>
    <row r="536" s="13" customFormat="1" ht="12.75">
      <c r="G536" s="44"/>
    </row>
    <row r="537" s="13" customFormat="1" ht="12.75">
      <c r="G537" s="44"/>
    </row>
    <row r="538" s="13" customFormat="1" ht="12.75">
      <c r="G538" s="44"/>
    </row>
    <row r="539" s="13" customFormat="1" ht="12.75">
      <c r="G539" s="44"/>
    </row>
    <row r="540" s="13" customFormat="1" ht="12.75">
      <c r="G540" s="44"/>
    </row>
    <row r="541" s="13" customFormat="1" ht="12.75">
      <c r="G541" s="44"/>
    </row>
    <row r="542" s="13" customFormat="1" ht="12.75">
      <c r="G542" s="44"/>
    </row>
    <row r="543" s="13" customFormat="1" ht="12.75">
      <c r="G543" s="44"/>
    </row>
    <row r="544" s="13" customFormat="1" ht="12.75">
      <c r="G544" s="44"/>
    </row>
    <row r="545" s="13" customFormat="1" ht="12.75">
      <c r="G545" s="44"/>
    </row>
    <row r="546" s="13" customFormat="1" ht="12.75">
      <c r="G546" s="44"/>
    </row>
    <row r="547" s="13" customFormat="1" ht="12.75">
      <c r="G547" s="44"/>
    </row>
    <row r="548" s="13" customFormat="1" ht="12.75">
      <c r="G548" s="44"/>
    </row>
    <row r="549" s="13" customFormat="1" ht="12.75">
      <c r="G549" s="44"/>
    </row>
    <row r="550" s="13" customFormat="1" ht="12.75">
      <c r="G550" s="44"/>
    </row>
    <row r="551" s="13" customFormat="1" ht="12.75">
      <c r="G551" s="44"/>
    </row>
    <row r="552" s="13" customFormat="1" ht="12.75">
      <c r="G552" s="44"/>
    </row>
    <row r="553" s="13" customFormat="1" ht="12.75">
      <c r="G553" s="44"/>
    </row>
    <row r="554" s="13" customFormat="1" ht="12.75">
      <c r="G554" s="44"/>
    </row>
    <row r="555" s="13" customFormat="1" ht="12.75">
      <c r="G555" s="44"/>
    </row>
    <row r="556" s="13" customFormat="1" ht="12.75">
      <c r="G556" s="44"/>
    </row>
    <row r="557" s="13" customFormat="1" ht="12.75">
      <c r="G557" s="44"/>
    </row>
    <row r="558" s="13" customFormat="1" ht="12.75">
      <c r="G558" s="44"/>
    </row>
    <row r="559" s="13" customFormat="1" ht="12.75">
      <c r="G559" s="44"/>
    </row>
    <row r="560" s="13" customFormat="1" ht="12.75">
      <c r="G560" s="44"/>
    </row>
    <row r="561" s="13" customFormat="1" ht="12.75">
      <c r="G561" s="44"/>
    </row>
    <row r="562" s="13" customFormat="1" ht="12.75">
      <c r="G562" s="44"/>
    </row>
    <row r="563" s="13" customFormat="1" ht="12.75">
      <c r="G563" s="44"/>
    </row>
    <row r="564" s="13" customFormat="1" ht="12.75">
      <c r="G564" s="44"/>
    </row>
    <row r="565" s="13" customFormat="1" ht="12.75">
      <c r="G565" s="44"/>
    </row>
    <row r="566" s="13" customFormat="1" ht="12.75">
      <c r="G566" s="44"/>
    </row>
    <row r="567" s="13" customFormat="1" ht="12.75">
      <c r="G567" s="44"/>
    </row>
    <row r="568" s="13" customFormat="1" ht="12.75">
      <c r="G568" s="44"/>
    </row>
    <row r="569" s="13" customFormat="1" ht="12.75">
      <c r="G569" s="44"/>
    </row>
    <row r="570" s="13" customFormat="1" ht="12.75">
      <c r="G570" s="44"/>
    </row>
    <row r="571" s="13" customFormat="1" ht="12.75">
      <c r="G571" s="44"/>
    </row>
    <row r="572" s="13" customFormat="1" ht="12.75">
      <c r="G572" s="44"/>
    </row>
    <row r="573" s="13" customFormat="1" ht="12.75">
      <c r="G573" s="44"/>
    </row>
    <row r="574" s="13" customFormat="1" ht="12.75">
      <c r="G574" s="44"/>
    </row>
    <row r="575" s="13" customFormat="1" ht="12.75">
      <c r="G575" s="44"/>
    </row>
    <row r="576" s="13" customFormat="1" ht="12.75">
      <c r="G576" s="44"/>
    </row>
    <row r="577" s="13" customFormat="1" ht="12.75">
      <c r="G577" s="44"/>
    </row>
    <row r="578" s="13" customFormat="1" ht="12.75">
      <c r="G578" s="44"/>
    </row>
    <row r="579" s="13" customFormat="1" ht="12.75">
      <c r="G579" s="44"/>
    </row>
    <row r="580" s="13" customFormat="1" ht="12.75">
      <c r="G580" s="44"/>
    </row>
    <row r="581" s="13" customFormat="1" ht="12.75">
      <c r="G581" s="44"/>
    </row>
    <row r="582" s="13" customFormat="1" ht="12.75">
      <c r="G582" s="44"/>
    </row>
    <row r="583" s="13" customFormat="1" ht="12.75">
      <c r="G583" s="44"/>
    </row>
    <row r="584" s="13" customFormat="1" ht="12.75">
      <c r="G584" s="44"/>
    </row>
    <row r="585" s="13" customFormat="1" ht="12.75">
      <c r="G585" s="44"/>
    </row>
    <row r="586" s="13" customFormat="1" ht="12.75">
      <c r="G586" s="44"/>
    </row>
    <row r="587" s="13" customFormat="1" ht="12.75">
      <c r="G587" s="44"/>
    </row>
    <row r="588" s="13" customFormat="1" ht="12.75">
      <c r="G588" s="44"/>
    </row>
    <row r="589" s="13" customFormat="1" ht="12.75">
      <c r="G589" s="44"/>
    </row>
    <row r="590" s="13" customFormat="1" ht="12.75">
      <c r="G590" s="44"/>
    </row>
    <row r="591" s="13" customFormat="1" ht="12.75">
      <c r="G591" s="44"/>
    </row>
    <row r="592" s="13" customFormat="1" ht="12.75">
      <c r="G592" s="44"/>
    </row>
    <row r="593" s="13" customFormat="1" ht="12.75">
      <c r="G593" s="44"/>
    </row>
    <row r="594" s="13" customFormat="1" ht="12.75">
      <c r="G594" s="44"/>
    </row>
    <row r="595" s="13" customFormat="1" ht="12.75">
      <c r="G595" s="44"/>
    </row>
    <row r="596" s="13" customFormat="1" ht="12.75">
      <c r="G596" s="44"/>
    </row>
    <row r="597" s="13" customFormat="1" ht="12.75">
      <c r="G597" s="44"/>
    </row>
    <row r="598" s="13" customFormat="1" ht="12.75">
      <c r="G598" s="44"/>
    </row>
    <row r="599" s="13" customFormat="1" ht="12.75">
      <c r="G599" s="44"/>
    </row>
    <row r="600" s="13" customFormat="1" ht="12.75">
      <c r="G600" s="44"/>
    </row>
    <row r="601" s="13" customFormat="1" ht="12.75">
      <c r="G601" s="44"/>
    </row>
    <row r="602" s="13" customFormat="1" ht="12.75">
      <c r="G602" s="44"/>
    </row>
    <row r="603" s="13" customFormat="1" ht="12.75">
      <c r="G603" s="44"/>
    </row>
    <row r="604" s="13" customFormat="1" ht="12.75">
      <c r="G604" s="44"/>
    </row>
    <row r="605" s="13" customFormat="1" ht="12.75">
      <c r="G605" s="44"/>
    </row>
    <row r="606" s="13" customFormat="1" ht="12.75">
      <c r="G606" s="44"/>
    </row>
    <row r="607" s="13" customFormat="1" ht="12.75">
      <c r="G607" s="44"/>
    </row>
    <row r="608" s="13" customFormat="1" ht="12.75">
      <c r="G608" s="44"/>
    </row>
    <row r="609" s="13" customFormat="1" ht="12.75">
      <c r="G609" s="44"/>
    </row>
    <row r="610" s="13" customFormat="1" ht="12.75">
      <c r="G610" s="44"/>
    </row>
    <row r="611" s="13" customFormat="1" ht="12.75">
      <c r="G611" s="44"/>
    </row>
    <row r="612" s="13" customFormat="1" ht="12.75">
      <c r="G612" s="44"/>
    </row>
    <row r="613" s="13" customFormat="1" ht="12.75">
      <c r="G613" s="44"/>
    </row>
    <row r="614" s="13" customFormat="1" ht="12.75">
      <c r="G614" s="44"/>
    </row>
    <row r="615" s="13" customFormat="1" ht="12.75">
      <c r="G615" s="44"/>
    </row>
    <row r="616" s="13" customFormat="1" ht="12.75">
      <c r="G616" s="44"/>
    </row>
    <row r="617" s="13" customFormat="1" ht="12.75">
      <c r="G617" s="44"/>
    </row>
    <row r="618" s="13" customFormat="1" ht="12.75">
      <c r="G618" s="44"/>
    </row>
    <row r="619" s="13" customFormat="1" ht="12.75">
      <c r="G619" s="44"/>
    </row>
    <row r="620" s="13" customFormat="1" ht="12.75">
      <c r="G620" s="44"/>
    </row>
    <row r="621" s="13" customFormat="1" ht="12.75">
      <c r="G621" s="44"/>
    </row>
    <row r="622" s="13" customFormat="1" ht="12.75">
      <c r="G622" s="44"/>
    </row>
    <row r="623" s="13" customFormat="1" ht="12.75">
      <c r="G623" s="44"/>
    </row>
    <row r="624" s="13" customFormat="1" ht="12.75">
      <c r="G624" s="44"/>
    </row>
    <row r="625" s="13" customFormat="1" ht="12.75">
      <c r="G625" s="44"/>
    </row>
    <row r="626" s="13" customFormat="1" ht="12.75">
      <c r="G626" s="44"/>
    </row>
    <row r="627" s="13" customFormat="1" ht="12.75">
      <c r="G627" s="44"/>
    </row>
    <row r="628" s="13" customFormat="1" ht="12.75">
      <c r="G628" s="44"/>
    </row>
    <row r="629" s="13" customFormat="1" ht="12.75">
      <c r="G629" s="44"/>
    </row>
    <row r="630" s="13" customFormat="1" ht="12.75">
      <c r="G630" s="44"/>
    </row>
    <row r="631" s="13" customFormat="1" ht="12.75">
      <c r="G631" s="44"/>
    </row>
    <row r="632" s="13" customFormat="1" ht="12.75">
      <c r="G632" s="44"/>
    </row>
    <row r="633" s="13" customFormat="1" ht="12.75">
      <c r="G633" s="44"/>
    </row>
    <row r="634" s="13" customFormat="1" ht="12.75">
      <c r="G634" s="44"/>
    </row>
    <row r="635" s="13" customFormat="1" ht="12.75">
      <c r="G635" s="44"/>
    </row>
    <row r="636" s="13" customFormat="1" ht="12.75">
      <c r="G636" s="44"/>
    </row>
    <row r="637" s="13" customFormat="1" ht="12.75">
      <c r="G637" s="44"/>
    </row>
    <row r="638" s="13" customFormat="1" ht="12.75">
      <c r="G638" s="44"/>
    </row>
    <row r="639" s="13" customFormat="1" ht="12.75">
      <c r="G639" s="44"/>
    </row>
    <row r="640" s="13" customFormat="1" ht="12.75">
      <c r="G640" s="44"/>
    </row>
    <row r="641" s="13" customFormat="1" ht="12.75">
      <c r="G641" s="44"/>
    </row>
    <row r="642" s="13" customFormat="1" ht="12.75">
      <c r="G642" s="44"/>
    </row>
    <row r="643" s="13" customFormat="1" ht="12.75">
      <c r="G643" s="44"/>
    </row>
    <row r="644" s="13" customFormat="1" ht="12.75">
      <c r="G644" s="44"/>
    </row>
    <row r="645" s="13" customFormat="1" ht="12.75">
      <c r="G645" s="44"/>
    </row>
    <row r="646" s="13" customFormat="1" ht="12.75">
      <c r="G646" s="44"/>
    </row>
    <row r="647" s="13" customFormat="1" ht="12.75">
      <c r="G647" s="44"/>
    </row>
    <row r="648" s="13" customFormat="1" ht="12.75">
      <c r="G648" s="44"/>
    </row>
    <row r="649" s="13" customFormat="1" ht="12.75">
      <c r="G649" s="44"/>
    </row>
    <row r="650" s="13" customFormat="1" ht="12.75">
      <c r="G650" s="44"/>
    </row>
    <row r="651" s="13" customFormat="1" ht="12.75">
      <c r="G651" s="44"/>
    </row>
    <row r="652" s="13" customFormat="1" ht="12.75">
      <c r="G652" s="44"/>
    </row>
    <row r="653" s="13" customFormat="1" ht="12.75">
      <c r="G653" s="44"/>
    </row>
    <row r="654" s="13" customFormat="1" ht="12.75">
      <c r="G654" s="44"/>
    </row>
    <row r="655" s="13" customFormat="1" ht="12.75">
      <c r="G655" s="44"/>
    </row>
    <row r="656" s="13" customFormat="1" ht="12.75">
      <c r="G656" s="44"/>
    </row>
    <row r="657" s="13" customFormat="1" ht="12.75">
      <c r="G657" s="44"/>
    </row>
    <row r="658" s="13" customFormat="1" ht="12.75">
      <c r="G658" s="44"/>
    </row>
    <row r="659" s="13" customFormat="1" ht="12.75">
      <c r="G659" s="44"/>
    </row>
    <row r="660" s="13" customFormat="1" ht="12.75">
      <c r="G660" s="44"/>
    </row>
    <row r="661" s="13" customFormat="1" ht="12.75">
      <c r="G661" s="44"/>
    </row>
    <row r="662" s="13" customFormat="1" ht="12.75">
      <c r="G662" s="44"/>
    </row>
    <row r="663" s="13" customFormat="1" ht="12.75">
      <c r="G663" s="44"/>
    </row>
    <row r="664" s="13" customFormat="1" ht="12.75">
      <c r="G664" s="44"/>
    </row>
    <row r="665" s="13" customFormat="1" ht="12.75">
      <c r="G665" s="44"/>
    </row>
    <row r="666" s="13" customFormat="1" ht="12.75">
      <c r="G666" s="44"/>
    </row>
    <row r="667" s="13" customFormat="1" ht="12.75">
      <c r="G667" s="44"/>
    </row>
    <row r="668" s="13" customFormat="1" ht="12.75">
      <c r="G668" s="44"/>
    </row>
    <row r="669" s="13" customFormat="1" ht="12.75">
      <c r="G669" s="44"/>
    </row>
    <row r="670" s="13" customFormat="1" ht="12.75">
      <c r="G670" s="44"/>
    </row>
    <row r="671" s="13" customFormat="1" ht="12.75">
      <c r="G671" s="44"/>
    </row>
    <row r="672" s="13" customFormat="1" ht="12.75">
      <c r="G672" s="44"/>
    </row>
    <row r="673" s="13" customFormat="1" ht="12.75">
      <c r="G673" s="44"/>
    </row>
    <row r="674" s="13" customFormat="1" ht="12.75">
      <c r="G674" s="44"/>
    </row>
    <row r="675" s="13" customFormat="1" ht="12.75">
      <c r="G675" s="44"/>
    </row>
    <row r="676" s="13" customFormat="1" ht="12.75">
      <c r="G676" s="44"/>
    </row>
    <row r="677" s="13" customFormat="1" ht="12.75">
      <c r="G677" s="44"/>
    </row>
    <row r="678" s="13" customFormat="1" ht="12.75">
      <c r="G678" s="44"/>
    </row>
    <row r="679" s="13" customFormat="1" ht="12.75">
      <c r="G679" s="44"/>
    </row>
    <row r="680" s="13" customFormat="1" ht="12.75">
      <c r="G680" s="44"/>
    </row>
    <row r="681" s="13" customFormat="1" ht="12.75">
      <c r="G681" s="44"/>
    </row>
    <row r="682" s="13" customFormat="1" ht="12.75">
      <c r="G682" s="44"/>
    </row>
    <row r="683" spans="4:7" s="13" customFormat="1" ht="12.75">
      <c r="D683" s="14"/>
      <c r="G683" s="44"/>
    </row>
    <row r="684" spans="2:3" ht="12.75">
      <c r="B684" s="13"/>
      <c r="C684" s="13"/>
    </row>
    <row r="685" spans="2:3" ht="12.75">
      <c r="B685" s="13"/>
      <c r="C685" s="13"/>
    </row>
    <row r="686" spans="2:3" ht="12.75">
      <c r="B686" s="13"/>
      <c r="C686" s="13"/>
    </row>
    <row r="687" spans="2:3" ht="12.75">
      <c r="B687" s="13"/>
      <c r="C687" s="13"/>
    </row>
    <row r="688" spans="2:3" ht="12.75">
      <c r="B688" s="13"/>
      <c r="C688" s="13"/>
    </row>
    <row r="689" spans="2:3" ht="12.75">
      <c r="B689" s="13"/>
      <c r="C689" s="13"/>
    </row>
    <row r="690" spans="2:3" ht="12.75">
      <c r="B690" s="13"/>
      <c r="C690" s="13"/>
    </row>
    <row r="691" spans="2:3" ht="12.75">
      <c r="B691" s="13"/>
      <c r="C691" s="13"/>
    </row>
    <row r="692" spans="2:3" ht="12.75">
      <c r="B692" s="13"/>
      <c r="C692" s="13"/>
    </row>
    <row r="693" spans="2:3" ht="12.75">
      <c r="B693" s="13"/>
      <c r="C693" s="13"/>
    </row>
    <row r="694" spans="2:3" ht="12.75">
      <c r="B694" s="13"/>
      <c r="C694" s="13"/>
    </row>
    <row r="695" spans="2:3" ht="12.75">
      <c r="B695" s="13"/>
      <c r="C695" s="13"/>
    </row>
    <row r="696" spans="2:3" ht="12.75">
      <c r="B696" s="13"/>
      <c r="C696" s="13"/>
    </row>
    <row r="697" spans="2:3" ht="12.75">
      <c r="B697" s="13"/>
      <c r="C697" s="13"/>
    </row>
    <row r="698" spans="2:3" ht="12.75">
      <c r="B698" s="13"/>
      <c r="C698" s="13"/>
    </row>
    <row r="699" spans="2:3" ht="12.75">
      <c r="B699" s="13"/>
      <c r="C699" s="13"/>
    </row>
    <row r="700" spans="2:3" ht="12.75">
      <c r="B700" s="13"/>
      <c r="C700" s="13"/>
    </row>
    <row r="701" spans="2:3" ht="12.75">
      <c r="B701" s="13"/>
      <c r="C701" s="13"/>
    </row>
    <row r="702" spans="2:3" ht="12.75">
      <c r="B702" s="13"/>
      <c r="C702" s="13"/>
    </row>
    <row r="703" spans="2:3" ht="12.75">
      <c r="B703" s="13"/>
      <c r="C703" s="13"/>
    </row>
    <row r="704" spans="2:3" ht="12.75">
      <c r="B704" s="13"/>
      <c r="C704" s="13"/>
    </row>
    <row r="705" spans="2:3" ht="12.75">
      <c r="B705" s="13"/>
      <c r="C705" s="13"/>
    </row>
    <row r="706" spans="2:3" ht="12.75">
      <c r="B706" s="13"/>
      <c r="C706" s="13"/>
    </row>
    <row r="707" spans="2:3" ht="12.75">
      <c r="B707" s="13"/>
      <c r="C707" s="13"/>
    </row>
    <row r="708" spans="2:3" ht="12.75">
      <c r="B708" s="13"/>
      <c r="C708" s="13"/>
    </row>
    <row r="709" spans="2:3" ht="12.75">
      <c r="B709" s="13"/>
      <c r="C709" s="13"/>
    </row>
    <row r="710" spans="2:3" ht="12.75">
      <c r="B710" s="13"/>
      <c r="C710" s="13"/>
    </row>
    <row r="711" spans="2:3" ht="12.75">
      <c r="B711" s="13"/>
      <c r="C711" s="13"/>
    </row>
    <row r="712" spans="2:3" ht="12.75">
      <c r="B712" s="13"/>
      <c r="C712" s="13"/>
    </row>
    <row r="713" spans="2:3" ht="12.75">
      <c r="B713" s="13"/>
      <c r="C713" s="13"/>
    </row>
    <row r="714" spans="2:3" ht="12.75">
      <c r="B714" s="13"/>
      <c r="C714" s="13"/>
    </row>
    <row r="715" spans="2:3" ht="12.75">
      <c r="B715" s="13"/>
      <c r="C715" s="13"/>
    </row>
    <row r="716" ht="12.75">
      <c r="B716" s="13"/>
    </row>
  </sheetData>
  <sheetProtection/>
  <printOptions/>
  <pageMargins left="0.5511811023622047" right="0.35433070866141736" top="0.3937007874015748" bottom="0.3937007874015748" header="0.5118110236220472" footer="0.5118110236220472"/>
  <pageSetup horizontalDpi="360" verticalDpi="36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ctsareva</dc:creator>
  <cp:keywords/>
  <dc:description/>
  <cp:lastModifiedBy>Малика Абдукадирова</cp:lastModifiedBy>
  <cp:lastPrinted>2013-09-24T10:30:31Z</cp:lastPrinted>
  <dcterms:created xsi:type="dcterms:W3CDTF">2008-04-08T08:49:52Z</dcterms:created>
  <dcterms:modified xsi:type="dcterms:W3CDTF">2023-04-19T04:26:14Z</dcterms:modified>
  <cp:category/>
  <cp:version/>
  <cp:contentType/>
  <cp:contentStatus/>
</cp:coreProperties>
</file>