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2"/>
  </bookViews>
  <sheets>
    <sheet name="1990-2003" sheetId="1" r:id="rId1"/>
    <sheet name="2004-2006гг." sheetId="2" r:id="rId2"/>
    <sheet name="2007-2012гг." sheetId="3" r:id="rId3"/>
  </sheets>
  <definedNames/>
  <calcPr fullCalcOnLoad="1"/>
</workbook>
</file>

<file path=xl/sharedStrings.xml><?xml version="1.0" encoding="utf-8"?>
<sst xmlns="http://schemas.openxmlformats.org/spreadsheetml/2006/main" count="481" uniqueCount="74">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</sst>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0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2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172" fontId="9" fillId="0" borderId="1" xfId="19" applyFont="1" applyBorder="1" applyAlignment="1" quotePrefix="1">
      <alignment horizontal="centerContinuous" vertical="center"/>
      <protection/>
    </xf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172" fontId="11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 wrapText="1"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 horizontal="right" wrapText="1"/>
    </xf>
    <xf numFmtId="172" fontId="10" fillId="0" borderId="3" xfId="0" applyNumberFormat="1" applyFont="1" applyBorder="1" applyAlignment="1">
      <alignment horizontal="right"/>
    </xf>
    <xf numFmtId="172" fontId="11" fillId="0" borderId="0" xfId="17" applyNumberFormat="1" applyFont="1" applyBorder="1" applyAlignment="1">
      <alignment horizontal="right" wrapText="1"/>
      <protection/>
    </xf>
    <xf numFmtId="172" fontId="10" fillId="0" borderId="0" xfId="17" applyNumberFormat="1" applyFont="1" applyBorder="1" applyAlignment="1">
      <alignment horizontal="right"/>
      <protection/>
    </xf>
    <xf numFmtId="172" fontId="10" fillId="0" borderId="0" xfId="17" applyNumberFormat="1" applyFont="1" applyAlignment="1">
      <alignment horizontal="right" wrapText="1"/>
      <protection/>
    </xf>
    <xf numFmtId="172" fontId="10" fillId="0" borderId="0" xfId="17" applyNumberFormat="1" applyFont="1" applyBorder="1" applyAlignment="1">
      <alignment horizontal="right" wrapText="1"/>
      <protection/>
    </xf>
    <xf numFmtId="172" fontId="10" fillId="0" borderId="3" xfId="17" applyNumberFormat="1" applyFont="1" applyBorder="1" applyAlignment="1">
      <alignment horizontal="right" wrapText="1"/>
      <protection/>
    </xf>
    <xf numFmtId="172" fontId="12" fillId="0" borderId="0" xfId="17" applyNumberFormat="1" applyFont="1" applyAlignment="1">
      <alignment horizontal="right"/>
      <protection/>
    </xf>
    <xf numFmtId="172" fontId="7" fillId="0" borderId="0" xfId="0" applyNumberFormat="1" applyFont="1" applyAlignment="1">
      <alignment horizontal="right" wrapText="1"/>
    </xf>
    <xf numFmtId="172" fontId="7" fillId="0" borderId="0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10" fillId="0" borderId="0" xfId="17" applyFont="1" applyAlignment="1">
      <alignment horizontal="left"/>
      <protection/>
    </xf>
    <xf numFmtId="0" fontId="10" fillId="0" borderId="0" xfId="17" applyFont="1" applyAlignment="1">
      <alignment horizontal="right"/>
      <protection/>
    </xf>
    <xf numFmtId="0" fontId="10" fillId="0" borderId="0" xfId="17" applyFont="1" applyBorder="1" applyAlignment="1">
      <alignment horizontal="right"/>
      <protection/>
    </xf>
    <xf numFmtId="0" fontId="7" fillId="0" borderId="0" xfId="17" applyFont="1" applyAlignment="1">
      <alignment horizontal="left" wrapText="1"/>
      <protection/>
    </xf>
    <xf numFmtId="0" fontId="7" fillId="0" borderId="0" xfId="17" applyFont="1" applyBorder="1" applyAlignment="1">
      <alignment horizontal="right" wrapText="1"/>
      <protection/>
    </xf>
    <xf numFmtId="0" fontId="7" fillId="0" borderId="0" xfId="17" applyFont="1" applyAlignment="1">
      <alignment horizontal="left"/>
      <protection/>
    </xf>
    <xf numFmtId="0" fontId="7" fillId="0" borderId="0" xfId="17" applyFont="1" applyBorder="1" applyAlignment="1">
      <alignment horizontal="right"/>
      <protection/>
    </xf>
    <xf numFmtId="0" fontId="10" fillId="0" borderId="0" xfId="17" applyFont="1" applyAlignment="1">
      <alignment horizontal="left" wrapText="1"/>
      <protection/>
    </xf>
    <xf numFmtId="0" fontId="10" fillId="0" borderId="0" xfId="17" applyFont="1" applyBorder="1" applyAlignment="1">
      <alignment horizontal="right" wrapText="1"/>
      <protection/>
    </xf>
    <xf numFmtId="0" fontId="14" fillId="0" borderId="0" xfId="0" applyFont="1" applyBorder="1" applyAlignment="1">
      <alignment vertical="center" wrapText="1"/>
    </xf>
    <xf numFmtId="0" fontId="10" fillId="0" borderId="3" xfId="17" applyFont="1" applyBorder="1" applyAlignment="1">
      <alignment horizontal="left" wrapText="1"/>
      <protection/>
    </xf>
    <xf numFmtId="0" fontId="7" fillId="0" borderId="3" xfId="17" applyFont="1" applyBorder="1" applyAlignment="1">
      <alignment horizontal="right" wrapText="1"/>
      <protection/>
    </xf>
    <xf numFmtId="0" fontId="10" fillId="0" borderId="0" xfId="17" applyFont="1" applyBorder="1" applyAlignment="1">
      <alignment horizontal="left" wrapText="1"/>
      <protection/>
    </xf>
    <xf numFmtId="0" fontId="10" fillId="0" borderId="3" xfId="17" applyFont="1" applyBorder="1" applyAlignment="1">
      <alignment horizontal="left"/>
      <protection/>
    </xf>
    <xf numFmtId="173" fontId="7" fillId="0" borderId="0" xfId="17" applyNumberFormat="1" applyFont="1" applyAlignment="1">
      <alignment horizontal="right" wrapText="1"/>
      <protection/>
    </xf>
    <xf numFmtId="173" fontId="7" fillId="0" borderId="0" xfId="17" applyNumberFormat="1" applyFont="1" applyBorder="1" applyAlignment="1">
      <alignment horizontal="right" wrapText="1"/>
      <protection/>
    </xf>
    <xf numFmtId="173" fontId="10" fillId="0" borderId="0" xfId="17" applyNumberFormat="1" applyFont="1" applyAlignment="1">
      <alignment horizontal="right" wrapText="1"/>
      <protection/>
    </xf>
    <xf numFmtId="173" fontId="10" fillId="0" borderId="0" xfId="17" applyNumberFormat="1" applyFont="1" applyAlignment="1">
      <alignment horizontal="right"/>
      <protection/>
    </xf>
    <xf numFmtId="173" fontId="10" fillId="0" borderId="0" xfId="17" applyNumberFormat="1" applyFont="1" applyBorder="1" applyAlignment="1">
      <alignment horizontal="right"/>
      <protection/>
    </xf>
    <xf numFmtId="173" fontId="7" fillId="0" borderId="0" xfId="17" applyNumberFormat="1" applyFont="1" applyAlignment="1">
      <alignment horizontal="right"/>
      <protection/>
    </xf>
    <xf numFmtId="173" fontId="7" fillId="0" borderId="0" xfId="17" applyNumberFormat="1" applyFont="1" applyBorder="1" applyAlignment="1">
      <alignment horizontal="right"/>
      <protection/>
    </xf>
    <xf numFmtId="173" fontId="10" fillId="0" borderId="0" xfId="17" applyNumberFormat="1" applyFont="1" applyBorder="1" applyAlignment="1">
      <alignment horizontal="right" wrapText="1"/>
      <protection/>
    </xf>
    <xf numFmtId="173" fontId="10" fillId="0" borderId="3" xfId="17" applyNumberFormat="1" applyFont="1" applyBorder="1" applyAlignment="1">
      <alignment horizontal="right"/>
      <protection/>
    </xf>
    <xf numFmtId="0" fontId="10" fillId="0" borderId="3" xfId="17" applyFont="1" applyBorder="1" applyAlignment="1">
      <alignment horizontal="right"/>
      <protection/>
    </xf>
    <xf numFmtId="0" fontId="10" fillId="0" borderId="3" xfId="17" applyFont="1" applyBorder="1" applyAlignment="1">
      <alignment horizontal="right" wrapText="1"/>
      <protection/>
    </xf>
    <xf numFmtId="173" fontId="10" fillId="0" borderId="0" xfId="17" applyNumberFormat="1" applyFont="1" applyFill="1" applyBorder="1" applyAlignment="1">
      <alignment horizontal="right"/>
      <protection/>
    </xf>
    <xf numFmtId="172" fontId="7" fillId="0" borderId="0" xfId="17" applyNumberFormat="1" applyFont="1" applyAlignment="1">
      <alignment horizontal="right" wrapText="1"/>
      <protection/>
    </xf>
    <xf numFmtId="172" fontId="10" fillId="0" borderId="0" xfId="17" applyNumberFormat="1" applyFont="1" applyAlignment="1">
      <alignment horizontal="right"/>
      <protection/>
    </xf>
    <xf numFmtId="172" fontId="7" fillId="0" borderId="0" xfId="17" applyNumberFormat="1" applyFont="1" applyAlignment="1">
      <alignment horizontal="right"/>
      <protection/>
    </xf>
    <xf numFmtId="172" fontId="10" fillId="0" borderId="3" xfId="17" applyNumberFormat="1" applyFont="1" applyBorder="1" applyAlignment="1">
      <alignment horizontal="right"/>
      <protection/>
    </xf>
    <xf numFmtId="0" fontId="7" fillId="0" borderId="3" xfId="0" applyFont="1" applyBorder="1" applyAlignment="1">
      <alignment horizontal="center" vertical="top"/>
    </xf>
  </cellXfs>
  <cellStyles count="8">
    <cellStyle name="Normal" xfId="0"/>
    <cellStyle name="Currency" xfId="15"/>
    <cellStyle name="Currency [0]" xfId="16"/>
    <cellStyle name="Обычный_narast" xfId="17"/>
    <cellStyle name="Percent" xfId="18"/>
    <cellStyle name="ТЕКСТ_B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00390625" defaultRowHeight="12.75" customHeight="1"/>
  <cols>
    <col min="1" max="1" width="37.00390625" style="13" customWidth="1"/>
    <col min="2" max="5" width="9.25390625" style="13" customWidth="1"/>
    <col min="6" max="21" width="9.25390625" style="13" hidden="1" customWidth="1"/>
    <col min="22" max="22" width="9.25390625" style="13" customWidth="1"/>
    <col min="23" max="38" width="9.25390625" style="13" hidden="1" customWidth="1"/>
    <col min="39" max="39" width="9.25390625" style="13" customWidth="1"/>
    <col min="40" max="55" width="9.25390625" style="13" hidden="1" customWidth="1"/>
    <col min="56" max="56" width="9.25390625" style="13" customWidth="1"/>
    <col min="57" max="72" width="9.25390625" style="13" hidden="1" customWidth="1"/>
    <col min="73" max="73" width="9.25390625" style="13" customWidth="1"/>
    <col min="74" max="89" width="9.25390625" style="13" hidden="1" customWidth="1"/>
    <col min="90" max="16384" width="9.2539062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00390625" defaultRowHeight="12.75" customHeight="1"/>
  <cols>
    <col min="1" max="1" width="37.00390625" style="13" customWidth="1"/>
    <col min="2" max="4" width="9.25390625" style="13" customWidth="1"/>
    <col min="5" max="16384" width="9.2539062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26"/>
  <sheetViews>
    <sheetView tabSelected="1" workbookViewId="0" topLeftCell="A1">
      <pane xSplit="2" ySplit="6" topLeftCell="DE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U19" sqref="DU19"/>
    </sheetView>
  </sheetViews>
  <sheetFormatPr defaultColWidth="9.00390625" defaultRowHeight="12.75" customHeight="1"/>
  <cols>
    <col min="1" max="1" width="9.125" style="47" customWidth="1"/>
    <col min="2" max="2" width="37.00390625" style="45" customWidth="1"/>
    <col min="3" max="3" width="9.25390625" style="45" customWidth="1"/>
    <col min="4" max="7" width="9.25390625" style="47" customWidth="1"/>
    <col min="8" max="8" width="9.875" style="47" customWidth="1"/>
    <col min="9" max="23" width="9.25390625" style="47" customWidth="1"/>
    <col min="24" max="24" width="9.875" style="47" customWidth="1"/>
    <col min="25" max="37" width="9.25390625" style="47" customWidth="1"/>
    <col min="38" max="38" width="10.625" style="47" customWidth="1"/>
    <col min="39" max="40" width="9.25390625" style="47" customWidth="1"/>
    <col min="41" max="41" width="11.00390625" style="47" customWidth="1"/>
    <col min="42" max="42" width="9.625" style="47" customWidth="1"/>
    <col min="43" max="50" width="9.25390625" style="47" customWidth="1"/>
    <col min="51" max="51" width="11.25390625" style="47" customWidth="1"/>
    <col min="52" max="52" width="10.875" style="47" customWidth="1"/>
    <col min="53" max="53" width="10.25390625" style="47" customWidth="1"/>
    <col min="54" max="54" width="10.375" style="47" customWidth="1"/>
    <col min="55" max="55" width="11.00390625" style="47" customWidth="1"/>
    <col min="56" max="56" width="9.25390625" style="47" customWidth="1"/>
    <col min="57" max="58" width="10.25390625" style="47" customWidth="1"/>
    <col min="59" max="59" width="10.625" style="47" customWidth="1"/>
    <col min="60" max="64" width="9.25390625" style="47" customWidth="1"/>
    <col min="65" max="65" width="10.375" style="47" customWidth="1"/>
    <col min="66" max="66" width="11.00390625" style="47" customWidth="1"/>
    <col min="67" max="67" width="10.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75390625" style="47" customWidth="1"/>
    <col min="73" max="73" width="9.25390625" style="47" customWidth="1"/>
    <col min="74" max="74" width="10.375" style="47" customWidth="1"/>
    <col min="75" max="75" width="11.125" style="47" customWidth="1"/>
    <col min="76" max="76" width="11.25390625" style="47" customWidth="1"/>
    <col min="77" max="82" width="9.25390625" style="47" customWidth="1"/>
    <col min="83" max="83" width="10.625" style="47" customWidth="1"/>
    <col min="84" max="84" width="10.375" style="47" customWidth="1"/>
    <col min="85" max="85" width="10.75390625" style="47" customWidth="1"/>
    <col min="86" max="86" width="10.125" style="47" customWidth="1"/>
    <col min="87" max="87" width="10.375" style="47" customWidth="1"/>
    <col min="88" max="88" width="10.75390625" style="47" customWidth="1"/>
    <col min="89" max="89" width="11.00390625" style="47" customWidth="1"/>
    <col min="90" max="90" width="9.25390625" style="47" customWidth="1"/>
    <col min="91" max="91" width="9.875" style="47" customWidth="1"/>
    <col min="92" max="92" width="10.00390625" style="47" customWidth="1"/>
    <col min="93" max="93" width="11.375" style="47" customWidth="1"/>
    <col min="94" max="97" width="9.25390625" style="47" customWidth="1"/>
    <col min="98" max="98" width="10.625" style="47" customWidth="1"/>
    <col min="99" max="99" width="10.25390625" style="47" customWidth="1"/>
    <col min="100" max="100" width="10.875" style="47" customWidth="1"/>
    <col min="101" max="101" width="10.25390625" style="47" customWidth="1"/>
    <col min="102" max="103" width="10.375" style="47" customWidth="1"/>
    <col min="104" max="104" width="10.25390625" style="47" customWidth="1"/>
    <col min="105" max="105" width="11.125" style="47" customWidth="1"/>
    <col min="106" max="16384" width="9.2539062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122" s="26" customFormat="1" ht="14.25" customHeight="1" thickBot="1">
      <c r="A5" s="75"/>
      <c r="B5" s="7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</row>
    <row r="6" spans="1:122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</row>
    <row r="8" spans="1:111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-20232074.9</v>
      </c>
      <c r="CL8" s="60">
        <v>-946659.5</v>
      </c>
      <c r="CM8" s="60">
        <v>-2962219.7</v>
      </c>
      <c r="CN8" s="60">
        <v>-7683580.600000001</v>
      </c>
      <c r="CO8" s="60">
        <v>-8639615.099999998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-20232074.9</v>
      </c>
      <c r="DG8" s="60">
        <v>3955692.4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11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AQ11+AQ25</f>
        <v>601524</v>
      </c>
      <c r="AR10" s="73">
        <f>AR11+AR25</f>
        <v>455188.4000000001</v>
      </c>
      <c r="AS10" s="65">
        <v>2107664.6</v>
      </c>
      <c r="AT10" s="65">
        <v>1834703.6</v>
      </c>
      <c r="AU10" s="73">
        <f>AU11+AU23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G10" s="65">
        <v>2213992.7</v>
      </c>
    </row>
    <row r="11" spans="1:111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G11" s="66">
        <v>2241210.2</v>
      </c>
    </row>
    <row r="12" spans="1:111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G12" s="66">
        <v>180059.3</v>
      </c>
    </row>
    <row r="13" spans="1:111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G13" s="66">
        <v>94260.6</v>
      </c>
    </row>
    <row r="14" spans="1:111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G14" s="66">
        <v>85798.7</v>
      </c>
    </row>
    <row r="15" spans="1:105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</row>
    <row r="16" spans="1:74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</row>
    <row r="17" spans="1:111" s="66" customFormat="1" ht="36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AQ18+AQ19+AQ22</f>
        <v>671197.9</v>
      </c>
      <c r="AR17" s="37">
        <f>AR18+AR19+AR22</f>
        <v>736110.9</v>
      </c>
      <c r="AS17" s="66">
        <v>1961020</v>
      </c>
      <c r="AT17" s="66">
        <v>1862438.3</v>
      </c>
      <c r="AU17" s="37">
        <f>AU18+AU19+AU20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G17" s="66">
        <v>2061150.9</v>
      </c>
    </row>
    <row r="18" spans="1:111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G18" s="66">
        <v>72554</v>
      </c>
    </row>
    <row r="19" spans="1:74" s="66" customFormat="1" ht="23.25" customHeight="1">
      <c r="A19" s="53"/>
      <c r="B19" s="54" t="s">
        <v>70</v>
      </c>
      <c r="C19" s="52"/>
      <c r="D19" s="61">
        <v>-118981.6</v>
      </c>
      <c r="E19" s="61">
        <v>-118981.6</v>
      </c>
      <c r="F19" s="61"/>
      <c r="G19" s="61"/>
      <c r="H19" s="61">
        <v>0</v>
      </c>
      <c r="I19" s="61"/>
      <c r="J19" s="61"/>
      <c r="K19" s="61">
        <v>-118981.6</v>
      </c>
      <c r="L19" s="61">
        <v>-118981.6</v>
      </c>
      <c r="M19" s="61">
        <v>-118981.6</v>
      </c>
      <c r="N19" s="61">
        <v>-118981.6</v>
      </c>
      <c r="O19" s="61">
        <v>-118981.6</v>
      </c>
      <c r="P19" s="61">
        <v>-118981.6</v>
      </c>
      <c r="Q19" s="61">
        <v>-118981.6</v>
      </c>
      <c r="R19" s="61">
        <v>-118981.6</v>
      </c>
      <c r="S19" s="61">
        <v>-118981.6</v>
      </c>
      <c r="T19" s="61">
        <v>-118981.6</v>
      </c>
      <c r="AG19" s="37"/>
      <c r="AQ19" s="37"/>
      <c r="AR19" s="37"/>
      <c r="AU19" s="37"/>
      <c r="BC19" s="66">
        <v>0</v>
      </c>
      <c r="BG19" s="66">
        <v>0</v>
      </c>
      <c r="BV19" s="38"/>
    </row>
    <row r="20" spans="1:111" s="66" customFormat="1" ht="12.75" customHeight="1">
      <c r="A20" s="53"/>
      <c r="B20" s="54" t="s">
        <v>71</v>
      </c>
      <c r="C20" s="52"/>
      <c r="D20" s="66">
        <v>730854.6</v>
      </c>
      <c r="E20" s="61">
        <v>730854.6</v>
      </c>
      <c r="F20" s="61">
        <v>0</v>
      </c>
      <c r="G20" s="61">
        <v>0</v>
      </c>
      <c r="H20" s="53">
        <v>0.2000000000698492</v>
      </c>
      <c r="I20" s="61">
        <v>561014.2</v>
      </c>
      <c r="J20" s="61">
        <v>559353.4</v>
      </c>
      <c r="K20" s="61">
        <v>730854.6</v>
      </c>
      <c r="L20" s="61">
        <v>730854.6</v>
      </c>
      <c r="M20" s="66">
        <v>730854.6</v>
      </c>
      <c r="N20" s="66">
        <v>730854.6</v>
      </c>
      <c r="O20" s="66">
        <v>730854.6</v>
      </c>
      <c r="P20" s="66">
        <v>730854.6</v>
      </c>
      <c r="Q20" s="66">
        <v>730854.6</v>
      </c>
      <c r="R20" s="66">
        <v>730854.6</v>
      </c>
      <c r="S20" s="66">
        <v>730854.6</v>
      </c>
      <c r="T20" s="53">
        <v>730854.8</v>
      </c>
      <c r="U20" s="66">
        <v>954795.5</v>
      </c>
      <c r="V20" s="66">
        <v>955536</v>
      </c>
      <c r="W20" s="66">
        <v>-740.1000000000931</v>
      </c>
      <c r="X20" s="66">
        <v>-0.39999999990686774</v>
      </c>
      <c r="Y20" s="66">
        <v>0</v>
      </c>
      <c r="Z20" s="66">
        <v>955697.3</v>
      </c>
      <c r="AA20" s="66">
        <v>955532.7</v>
      </c>
      <c r="AB20" s="66">
        <v>955536</v>
      </c>
      <c r="AC20" s="66">
        <v>954560.4</v>
      </c>
      <c r="AD20" s="66">
        <v>954795.9</v>
      </c>
      <c r="AE20" s="66">
        <v>954795.9</v>
      </c>
      <c r="AF20" s="66">
        <v>954795.5</v>
      </c>
      <c r="AG20" s="38">
        <v>954795.5</v>
      </c>
      <c r="AH20" s="66">
        <v>954795.5</v>
      </c>
      <c r="AI20" s="66">
        <v>954795.5</v>
      </c>
      <c r="AJ20" s="66">
        <v>954795.5</v>
      </c>
      <c r="AK20" s="66">
        <v>954795.5</v>
      </c>
      <c r="AL20" s="66">
        <v>1725177.7</v>
      </c>
      <c r="AM20" s="53">
        <v>1725256.6</v>
      </c>
      <c r="AN20" s="53">
        <v>-78.9000000001397</v>
      </c>
      <c r="AO20" s="38">
        <v>0</v>
      </c>
      <c r="AP20" s="38">
        <v>0</v>
      </c>
      <c r="AQ20" s="38">
        <f>AQ21+AQ22</f>
        <v>1725228.4</v>
      </c>
      <c r="AR20" s="38">
        <f>AR21+AR22</f>
        <v>1725256.6</v>
      </c>
      <c r="AS20" s="66">
        <v>1725256.6</v>
      </c>
      <c r="AT20" s="66">
        <v>1725177.6</v>
      </c>
      <c r="AU20" s="38">
        <f>AU21+AU22</f>
        <v>1725177.7</v>
      </c>
      <c r="AV20" s="66">
        <v>1725177.7</v>
      </c>
      <c r="AW20" s="66">
        <v>1725177.7</v>
      </c>
      <c r="AX20" s="66">
        <v>1725177.7</v>
      </c>
      <c r="AY20" s="66">
        <v>1725177.7</v>
      </c>
      <c r="AZ20" s="66">
        <v>1725177.7</v>
      </c>
      <c r="BA20" s="66">
        <v>1725177.7</v>
      </c>
      <c r="BB20" s="66">
        <v>1725177.7</v>
      </c>
      <c r="BC20" s="53">
        <v>1411562.7</v>
      </c>
      <c r="BD20" s="53">
        <v>1408357.7</v>
      </c>
      <c r="BE20" s="53">
        <v>-45.3000000002794</v>
      </c>
      <c r="BF20" s="66">
        <v>0</v>
      </c>
      <c r="BG20" s="66">
        <v>3250.3000000000466</v>
      </c>
      <c r="BH20" s="38">
        <v>1408408.3</v>
      </c>
      <c r="BI20" s="53">
        <v>1408357.7</v>
      </c>
      <c r="BJ20" s="53">
        <v>1408357.7</v>
      </c>
      <c r="BK20" s="53">
        <v>1408312.4</v>
      </c>
      <c r="BL20" s="53">
        <v>1408312.4</v>
      </c>
      <c r="BM20" s="53">
        <v>1408312.4</v>
      </c>
      <c r="BN20" s="53">
        <v>1408312.4</v>
      </c>
      <c r="BO20" s="53">
        <v>1408312.4</v>
      </c>
      <c r="BP20" s="53">
        <v>1408312.4</v>
      </c>
      <c r="BQ20" s="53">
        <v>1408312.4</v>
      </c>
      <c r="BR20" s="53">
        <v>1408312.4</v>
      </c>
      <c r="BS20" s="53">
        <v>1411562.7</v>
      </c>
      <c r="BT20" s="66">
        <v>2297482.4</v>
      </c>
      <c r="BU20" s="53">
        <v>2297477.4</v>
      </c>
      <c r="BV20" s="38">
        <v>25</v>
      </c>
      <c r="BW20" s="66">
        <v>0</v>
      </c>
      <c r="BX20" s="38">
        <v>-20</v>
      </c>
      <c r="BY20" s="53">
        <v>2295526.7</v>
      </c>
      <c r="BZ20" s="53">
        <v>2296093.5</v>
      </c>
      <c r="CA20" s="53">
        <v>2297477.4</v>
      </c>
      <c r="CB20" s="66">
        <v>2297482.4</v>
      </c>
      <c r="CC20" s="66">
        <v>2297502.4</v>
      </c>
      <c r="CD20" s="66">
        <v>2297502.4</v>
      </c>
      <c r="CE20" s="66">
        <v>2297502.4</v>
      </c>
      <c r="CF20" s="66">
        <v>2297502.4</v>
      </c>
      <c r="CG20" s="66">
        <v>2297502.4</v>
      </c>
      <c r="CH20" s="66">
        <v>2297502.4</v>
      </c>
      <c r="CI20" s="66">
        <v>2297482.4</v>
      </c>
      <c r="CJ20" s="53">
        <v>2297482.4</v>
      </c>
      <c r="CK20" s="66">
        <v>4892109.4</v>
      </c>
      <c r="CL20" s="66">
        <v>4892109.4</v>
      </c>
      <c r="CM20" s="66">
        <v>0</v>
      </c>
      <c r="CN20" s="66">
        <v>0</v>
      </c>
      <c r="CO20" s="66">
        <v>0</v>
      </c>
      <c r="CP20" s="66">
        <v>4892138.4</v>
      </c>
      <c r="CQ20" s="66">
        <v>4892138.4</v>
      </c>
      <c r="CR20" s="66">
        <v>4892109.4</v>
      </c>
      <c r="CS20" s="66">
        <v>4892109.4</v>
      </c>
      <c r="CT20" s="66">
        <v>4892109.4</v>
      </c>
      <c r="CU20" s="66">
        <v>4892109.4</v>
      </c>
      <c r="CV20" s="66">
        <v>4892109.4</v>
      </c>
      <c r="CW20" s="66">
        <v>4892109.4</v>
      </c>
      <c r="CX20" s="66">
        <v>4892109.4</v>
      </c>
      <c r="CY20" s="66">
        <v>4892109.4</v>
      </c>
      <c r="CZ20" s="66">
        <v>4892109.4</v>
      </c>
      <c r="DA20" s="66">
        <v>4892109.4</v>
      </c>
      <c r="DG20" s="66">
        <v>1988596.9</v>
      </c>
    </row>
    <row r="21" spans="1:111" s="66" customFormat="1" ht="12.75" customHeight="1">
      <c r="A21" s="53"/>
      <c r="B21" s="54" t="s">
        <v>46</v>
      </c>
      <c r="C21" s="52"/>
      <c r="D21" s="63">
        <v>285600.3</v>
      </c>
      <c r="E21" s="61">
        <v>285600.3</v>
      </c>
      <c r="F21" s="61">
        <v>0</v>
      </c>
      <c r="G21" s="61">
        <v>0</v>
      </c>
      <c r="H21" s="47">
        <v>0.20000000001164153</v>
      </c>
      <c r="I21" s="61">
        <v>113915.8</v>
      </c>
      <c r="J21" s="61">
        <v>113905.8</v>
      </c>
      <c r="K21" s="61">
        <v>285600.3</v>
      </c>
      <c r="L21" s="61">
        <v>285600.3</v>
      </c>
      <c r="M21" s="63">
        <v>285600.3</v>
      </c>
      <c r="N21" s="63">
        <v>285600.3</v>
      </c>
      <c r="O21" s="63">
        <v>285600.3</v>
      </c>
      <c r="P21" s="63">
        <v>285600.3</v>
      </c>
      <c r="Q21" s="63">
        <v>285600.3</v>
      </c>
      <c r="R21" s="63">
        <v>285600.3</v>
      </c>
      <c r="S21" s="63">
        <v>285600.3</v>
      </c>
      <c r="T21" s="47">
        <v>285600.5</v>
      </c>
      <c r="U21" s="70">
        <v>210859.7</v>
      </c>
      <c r="V21" s="63">
        <v>211908.5</v>
      </c>
      <c r="W21" s="63">
        <v>-1048.7999999999884</v>
      </c>
      <c r="X21" s="66">
        <v>0</v>
      </c>
      <c r="Y21" s="66">
        <v>0</v>
      </c>
      <c r="Z21" s="63">
        <v>212073.1</v>
      </c>
      <c r="AA21" s="63">
        <v>211908.5</v>
      </c>
      <c r="AB21" s="63">
        <v>211908.5</v>
      </c>
      <c r="AC21" s="63">
        <v>210932.9</v>
      </c>
      <c r="AD21" s="63">
        <v>210859.7</v>
      </c>
      <c r="AE21" s="63">
        <v>210859.7</v>
      </c>
      <c r="AF21" s="63">
        <v>210859.7</v>
      </c>
      <c r="AG21" s="37">
        <v>210859.7</v>
      </c>
      <c r="AH21" s="66">
        <v>210859.7</v>
      </c>
      <c r="AI21" s="63">
        <v>210859.7</v>
      </c>
      <c r="AJ21" s="70">
        <v>210859.7</v>
      </c>
      <c r="AK21" s="70">
        <v>210859.7</v>
      </c>
      <c r="AL21" s="63">
        <v>1125611</v>
      </c>
      <c r="AM21" s="47">
        <v>1125667.1</v>
      </c>
      <c r="AN21" s="47">
        <v>-56.10000000009313</v>
      </c>
      <c r="AO21" s="36">
        <v>0</v>
      </c>
      <c r="AP21" s="36">
        <v>0</v>
      </c>
      <c r="AQ21" s="37">
        <v>1125638.9</v>
      </c>
      <c r="AR21" s="37">
        <v>1125667.1</v>
      </c>
      <c r="AS21" s="63">
        <v>1125667.1</v>
      </c>
      <c r="AT21" s="63">
        <v>1125610.9</v>
      </c>
      <c r="AU21" s="37">
        <v>1125611</v>
      </c>
      <c r="AV21" s="63">
        <v>1125611</v>
      </c>
      <c r="AW21" s="63">
        <v>1125611</v>
      </c>
      <c r="AX21" s="63">
        <v>1125611</v>
      </c>
      <c r="AY21" s="63">
        <v>1125611</v>
      </c>
      <c r="AZ21" s="63">
        <v>1125611</v>
      </c>
      <c r="BA21" s="63">
        <v>1125611</v>
      </c>
      <c r="BB21" s="63">
        <v>1125611</v>
      </c>
      <c r="BC21" s="47">
        <v>793667.2</v>
      </c>
      <c r="BD21" s="47">
        <v>790416.3</v>
      </c>
      <c r="BE21" s="47">
        <v>0</v>
      </c>
      <c r="BF21" s="63">
        <v>0</v>
      </c>
      <c r="BG21" s="63">
        <v>3250.899999999907</v>
      </c>
      <c r="BH21" s="47">
        <v>790416.3</v>
      </c>
      <c r="BI21" s="47">
        <v>790416.3</v>
      </c>
      <c r="BJ21" s="47">
        <v>790416.3</v>
      </c>
      <c r="BK21" s="47">
        <v>790416.3</v>
      </c>
      <c r="BL21" s="47">
        <v>790416.3</v>
      </c>
      <c r="BM21" s="47">
        <v>790416.3</v>
      </c>
      <c r="BN21" s="47">
        <v>790416.3</v>
      </c>
      <c r="BO21" s="47">
        <v>790416.3</v>
      </c>
      <c r="BP21" s="47">
        <v>790416.3</v>
      </c>
      <c r="BQ21" s="47">
        <v>790416.3</v>
      </c>
      <c r="BR21" s="47">
        <v>790416.3</v>
      </c>
      <c r="BS21" s="47">
        <v>793667.2</v>
      </c>
      <c r="BT21" s="63">
        <v>1671704.1</v>
      </c>
      <c r="BU21" s="47">
        <v>1671699.1</v>
      </c>
      <c r="BV21" s="36">
        <v>5</v>
      </c>
      <c r="BW21" s="63">
        <v>0</v>
      </c>
      <c r="BX21" s="36">
        <v>0</v>
      </c>
      <c r="BY21" s="47">
        <v>1671108.8</v>
      </c>
      <c r="BZ21" s="47">
        <v>1671699.1</v>
      </c>
      <c r="CA21" s="47">
        <v>1671699.1</v>
      </c>
      <c r="CB21" s="63">
        <v>1671704.1</v>
      </c>
      <c r="CC21" s="63">
        <v>1671704.1</v>
      </c>
      <c r="CD21" s="63">
        <v>1671704.1</v>
      </c>
      <c r="CE21" s="63">
        <v>1671704.1</v>
      </c>
      <c r="CF21" s="63">
        <v>1671704.1</v>
      </c>
      <c r="CG21" s="63">
        <v>1671704.1</v>
      </c>
      <c r="CH21" s="63">
        <v>1671704.1</v>
      </c>
      <c r="CI21" s="63">
        <v>1671704.1</v>
      </c>
      <c r="CJ21" s="47">
        <v>1671704.1</v>
      </c>
      <c r="CK21" s="66">
        <v>3874677.4</v>
      </c>
      <c r="CL21" s="66">
        <v>3874677.4</v>
      </c>
      <c r="CM21" s="66">
        <v>0</v>
      </c>
      <c r="CN21" s="66">
        <v>0</v>
      </c>
      <c r="CO21" s="66">
        <v>0</v>
      </c>
      <c r="CP21" s="63">
        <v>3874677.4</v>
      </c>
      <c r="CQ21" s="63">
        <v>3874677.4</v>
      </c>
      <c r="CR21" s="63">
        <v>3874677.4</v>
      </c>
      <c r="CS21" s="63">
        <v>3874677.4</v>
      </c>
      <c r="CT21" s="63">
        <v>3874677.4</v>
      </c>
      <c r="CU21" s="63">
        <v>3874677.4</v>
      </c>
      <c r="CV21" s="63">
        <v>3874677.4</v>
      </c>
      <c r="CW21" s="63">
        <v>3874677.4</v>
      </c>
      <c r="CX21" s="63">
        <v>3874677.4</v>
      </c>
      <c r="CY21" s="63">
        <v>3874677.4</v>
      </c>
      <c r="CZ21" s="63">
        <v>3874677.4</v>
      </c>
      <c r="DA21" s="63">
        <v>3874677.4</v>
      </c>
      <c r="DG21" s="63">
        <v>941757.4</v>
      </c>
    </row>
    <row r="22" spans="1:111" s="66" customFormat="1" ht="12.75" customHeight="1">
      <c r="A22" s="49"/>
      <c r="B22" s="54" t="s">
        <v>47</v>
      </c>
      <c r="C22" s="57"/>
      <c r="D22" s="53">
        <v>445254.3</v>
      </c>
      <c r="E22" s="66">
        <v>445254.3</v>
      </c>
      <c r="F22" s="66">
        <v>0</v>
      </c>
      <c r="G22" s="66">
        <v>0</v>
      </c>
      <c r="H22" s="53">
        <v>0</v>
      </c>
      <c r="I22" s="66">
        <v>447098.4</v>
      </c>
      <c r="J22" s="66">
        <v>445447.6</v>
      </c>
      <c r="K22" s="66">
        <v>445254.3</v>
      </c>
      <c r="L22" s="66">
        <v>445254.3</v>
      </c>
      <c r="M22" s="53">
        <v>445254.3</v>
      </c>
      <c r="N22" s="53">
        <v>445254.3</v>
      </c>
      <c r="O22" s="53">
        <v>445254.3</v>
      </c>
      <c r="P22" s="53">
        <v>445254.3</v>
      </c>
      <c r="Q22" s="53">
        <v>445254.3</v>
      </c>
      <c r="R22" s="53">
        <v>445254.3</v>
      </c>
      <c r="S22" s="53">
        <v>445254.3</v>
      </c>
      <c r="T22" s="53">
        <v>445254.3</v>
      </c>
      <c r="U22" s="53">
        <v>743935.8</v>
      </c>
      <c r="V22" s="53">
        <v>743627.5</v>
      </c>
      <c r="W22" s="37">
        <f>AE22-AB22</f>
        <v>308.69999999995343</v>
      </c>
      <c r="X22" s="63">
        <v>-0.39999999990686774</v>
      </c>
      <c r="Y22" s="66">
        <v>0</v>
      </c>
      <c r="Z22" s="53">
        <v>743624.2</v>
      </c>
      <c r="AA22" s="53">
        <v>743624.2</v>
      </c>
      <c r="AB22" s="53">
        <v>743627.5</v>
      </c>
      <c r="AC22" s="53">
        <v>743627.5</v>
      </c>
      <c r="AD22" s="53">
        <v>743936.2</v>
      </c>
      <c r="AE22" s="53">
        <v>743936.2</v>
      </c>
      <c r="AF22" s="53">
        <v>743935.8</v>
      </c>
      <c r="AG22" s="37">
        <v>743935.8</v>
      </c>
      <c r="AH22" s="66">
        <v>743935.8</v>
      </c>
      <c r="AI22" s="53">
        <v>743935.8</v>
      </c>
      <c r="AJ22" s="53">
        <v>743935.8</v>
      </c>
      <c r="AK22" s="53">
        <v>743935.8</v>
      </c>
      <c r="AL22" s="53">
        <v>599566.7</v>
      </c>
      <c r="AM22" s="53">
        <v>599589.5</v>
      </c>
      <c r="AN22" s="53">
        <v>-22.800000000046566</v>
      </c>
      <c r="AO22" s="38">
        <v>0</v>
      </c>
      <c r="AP22" s="38">
        <v>0</v>
      </c>
      <c r="AQ22" s="37">
        <v>599589.5</v>
      </c>
      <c r="AR22" s="37">
        <v>599589.5</v>
      </c>
      <c r="AS22" s="53">
        <v>599589.5</v>
      </c>
      <c r="AT22" s="53">
        <v>599566.7</v>
      </c>
      <c r="AU22" s="37">
        <v>599566.7</v>
      </c>
      <c r="AV22" s="53">
        <v>599566.7</v>
      </c>
      <c r="AW22" s="63">
        <v>599566.7</v>
      </c>
      <c r="AX22" s="63">
        <v>599566.7</v>
      </c>
      <c r="AY22" s="53">
        <v>599566.7</v>
      </c>
      <c r="AZ22" s="53">
        <v>599566.7</v>
      </c>
      <c r="BA22" s="53">
        <v>599566.7</v>
      </c>
      <c r="BB22" s="53">
        <v>599566.7</v>
      </c>
      <c r="BC22" s="53">
        <v>617895.5</v>
      </c>
      <c r="BD22" s="53">
        <v>617941.4</v>
      </c>
      <c r="BE22" s="53">
        <v>-45.300000000046566</v>
      </c>
      <c r="BF22" s="53">
        <v>0</v>
      </c>
      <c r="BG22" s="53">
        <v>-0.5999999999767169</v>
      </c>
      <c r="BH22" s="53">
        <v>617992</v>
      </c>
      <c r="BI22" s="53">
        <v>617941.4</v>
      </c>
      <c r="BJ22" s="53">
        <v>617941.4</v>
      </c>
      <c r="BK22" s="53">
        <v>617896.1</v>
      </c>
      <c r="BL22" s="53">
        <v>617896.1</v>
      </c>
      <c r="BM22" s="53">
        <v>617896.1</v>
      </c>
      <c r="BN22" s="53">
        <v>617896.1</v>
      </c>
      <c r="BO22" s="53">
        <v>617896.1</v>
      </c>
      <c r="BP22" s="53">
        <v>617896.1</v>
      </c>
      <c r="BQ22" s="53">
        <v>617896.1</v>
      </c>
      <c r="BR22" s="53">
        <v>617896.1</v>
      </c>
      <c r="BS22" s="53">
        <v>617895.5</v>
      </c>
      <c r="BT22" s="53">
        <v>625778.3</v>
      </c>
      <c r="BU22" s="53">
        <v>625778.3</v>
      </c>
      <c r="BV22" s="38">
        <v>20</v>
      </c>
      <c r="BW22" s="38">
        <v>0</v>
      </c>
      <c r="BX22" s="38">
        <v>-20</v>
      </c>
      <c r="BY22" s="53">
        <v>624417.9</v>
      </c>
      <c r="BZ22" s="53">
        <v>624394.4</v>
      </c>
      <c r="CA22" s="53">
        <v>625778.3</v>
      </c>
      <c r="CB22" s="53">
        <v>625778.3</v>
      </c>
      <c r="CC22" s="53">
        <v>625798.3</v>
      </c>
      <c r="CD22" s="53">
        <v>625798.3</v>
      </c>
      <c r="CE22" s="53">
        <v>625798.3</v>
      </c>
      <c r="CF22" s="53">
        <v>625798.3</v>
      </c>
      <c r="CG22" s="53">
        <v>625798.3</v>
      </c>
      <c r="CH22" s="53">
        <v>625798.3</v>
      </c>
      <c r="CI22" s="53">
        <v>625778.3</v>
      </c>
      <c r="CJ22" s="53">
        <v>625778.3</v>
      </c>
      <c r="CK22" s="66">
        <v>1017432</v>
      </c>
      <c r="CL22" s="66">
        <v>1017432</v>
      </c>
      <c r="CM22" s="66">
        <v>0</v>
      </c>
      <c r="CN22" s="63">
        <v>0</v>
      </c>
      <c r="CO22" s="66">
        <v>0</v>
      </c>
      <c r="CP22" s="53">
        <v>1017461</v>
      </c>
      <c r="CQ22" s="53">
        <v>1017461</v>
      </c>
      <c r="CR22" s="53">
        <v>1017432</v>
      </c>
      <c r="CS22" s="53">
        <v>1017432</v>
      </c>
      <c r="CT22" s="53">
        <v>1017432</v>
      </c>
      <c r="CU22" s="53">
        <v>1017432</v>
      </c>
      <c r="CV22" s="53">
        <v>1017432</v>
      </c>
      <c r="CW22" s="53">
        <v>1017432</v>
      </c>
      <c r="CX22" s="53">
        <v>1017432</v>
      </c>
      <c r="CY22" s="53">
        <v>1017432</v>
      </c>
      <c r="CZ22" s="53">
        <v>1017432</v>
      </c>
      <c r="DA22" s="53">
        <v>1017432</v>
      </c>
      <c r="DG22" s="53">
        <v>1046839.5</v>
      </c>
    </row>
    <row r="23" spans="1:111" s="67" customFormat="1" ht="12.75" customHeight="1" thickBot="1">
      <c r="A23" s="56">
        <v>2</v>
      </c>
      <c r="B23" s="55" t="s">
        <v>34</v>
      </c>
      <c r="C23" s="58"/>
      <c r="D23" s="68">
        <v>-483500.5</v>
      </c>
      <c r="E23" s="67">
        <v>-73706.2</v>
      </c>
      <c r="F23" s="68">
        <v>-13502.9</v>
      </c>
      <c r="G23" s="68">
        <v>-169141.2</v>
      </c>
      <c r="H23" s="68">
        <v>-227150.2</v>
      </c>
      <c r="I23" s="67">
        <v>-44299.4</v>
      </c>
      <c r="J23" s="67">
        <v>-65381.2</v>
      </c>
      <c r="K23" s="67">
        <v>-73706.2</v>
      </c>
      <c r="L23" s="67">
        <v>-167731</v>
      </c>
      <c r="M23" s="68">
        <v>-40785.1</v>
      </c>
      <c r="N23" s="68">
        <v>-87209.1</v>
      </c>
      <c r="O23" s="68">
        <v>-131491.1</v>
      </c>
      <c r="P23" s="68">
        <v>-247908.7</v>
      </c>
      <c r="Q23" s="68">
        <v>-256350.3</v>
      </c>
      <c r="R23" s="68">
        <v>-385853.5</v>
      </c>
      <c r="S23" s="68">
        <v>-438727.8</v>
      </c>
      <c r="T23" s="68">
        <v>-483500.5</v>
      </c>
      <c r="U23" s="68">
        <v>-725987.6</v>
      </c>
      <c r="V23" s="68">
        <v>-176562</v>
      </c>
      <c r="W23" s="39">
        <f>AE23-AB23</f>
        <v>76705</v>
      </c>
      <c r="X23" s="69">
        <v>-214945.8</v>
      </c>
      <c r="Y23" s="67">
        <v>0</v>
      </c>
      <c r="Z23" s="68">
        <v>-44125.7</v>
      </c>
      <c r="AA23" s="68">
        <v>-168093.7</v>
      </c>
      <c r="AB23" s="68">
        <v>-176562</v>
      </c>
      <c r="AC23" s="68">
        <v>-346530.8</v>
      </c>
      <c r="AD23" s="68">
        <v>-390719.5</v>
      </c>
      <c r="AE23" s="68">
        <v>-99857</v>
      </c>
      <c r="AF23" s="68">
        <v>-130648.6</v>
      </c>
      <c r="AG23" s="39">
        <v>-172976.7</v>
      </c>
      <c r="AH23" s="67">
        <v>-314802.8</v>
      </c>
      <c r="AI23" s="68">
        <v>-497197.5</v>
      </c>
      <c r="AJ23" s="68">
        <v>-629953.6</v>
      </c>
      <c r="AK23" s="68">
        <v>-725987.6</v>
      </c>
      <c r="AL23" s="68">
        <v>15058758.2</v>
      </c>
      <c r="AM23" s="68">
        <v>328309.7</v>
      </c>
      <c r="AN23" s="68">
        <v>-249148.6</v>
      </c>
      <c r="AO23" s="74">
        <v>14042071</v>
      </c>
      <c r="AP23" s="74">
        <v>937526.1</v>
      </c>
      <c r="AQ23" s="39">
        <v>-21409.9</v>
      </c>
      <c r="AR23" s="39">
        <v>328078.5</v>
      </c>
      <c r="AS23" s="68">
        <v>328309.7</v>
      </c>
      <c r="AT23" s="68">
        <v>110134.2</v>
      </c>
      <c r="AU23" s="39">
        <v>85910.4</v>
      </c>
      <c r="AV23" s="68">
        <v>79161.1</v>
      </c>
      <c r="AW23" s="67">
        <v>145491.4</v>
      </c>
      <c r="AX23" s="67">
        <v>237744.1</v>
      </c>
      <c r="AY23" s="68">
        <v>14121232.1</v>
      </c>
      <c r="AZ23" s="68">
        <v>13913489.3</v>
      </c>
      <c r="BA23" s="68">
        <v>14972714.5</v>
      </c>
      <c r="BB23" s="68">
        <v>15058758.2</v>
      </c>
      <c r="BC23" s="68">
        <v>6639569.5</v>
      </c>
      <c r="BD23" s="68">
        <v>1181326.9</v>
      </c>
      <c r="BE23" s="68">
        <v>-335774.9</v>
      </c>
      <c r="BF23" s="68">
        <v>3622233.2</v>
      </c>
      <c r="BG23" s="68">
        <v>2171784.3</v>
      </c>
      <c r="BH23" s="68">
        <v>-8317.1</v>
      </c>
      <c r="BI23" s="68">
        <v>1194238.2</v>
      </c>
      <c r="BJ23" s="68">
        <v>1181326.9</v>
      </c>
      <c r="BK23" s="68">
        <v>946157.9</v>
      </c>
      <c r="BL23" s="68">
        <v>938109.2</v>
      </c>
      <c r="BM23" s="68">
        <v>845552</v>
      </c>
      <c r="BN23" s="68">
        <v>927535.5</v>
      </c>
      <c r="BO23" s="68">
        <v>2742789.3</v>
      </c>
      <c r="BP23" s="68">
        <v>4467785.2</v>
      </c>
      <c r="BQ23" s="68">
        <v>4469738.7</v>
      </c>
      <c r="BR23" s="68">
        <v>6539243.2</v>
      </c>
      <c r="BS23" s="68">
        <v>6639569.5</v>
      </c>
      <c r="BT23" s="68">
        <v>9423269.5</v>
      </c>
      <c r="BU23" s="68">
        <v>352273.8</v>
      </c>
      <c r="BV23" s="74">
        <v>2894898.9</v>
      </c>
      <c r="BW23" s="68">
        <v>2613830.7</v>
      </c>
      <c r="BX23" s="68">
        <v>3562266.1</v>
      </c>
      <c r="BY23" s="68">
        <v>52971.4</v>
      </c>
      <c r="BZ23" s="68">
        <v>163573.8</v>
      </c>
      <c r="CA23" s="68">
        <v>352273.8</v>
      </c>
      <c r="CB23" s="68">
        <v>647992.6</v>
      </c>
      <c r="CC23" s="68">
        <v>623041</v>
      </c>
      <c r="CD23" s="68">
        <v>3247172.7</v>
      </c>
      <c r="CE23" s="68">
        <v>3981785.2</v>
      </c>
      <c r="CF23" s="68">
        <v>4229073.1</v>
      </c>
      <c r="CG23" s="68">
        <v>5861003.4</v>
      </c>
      <c r="CH23" s="68">
        <v>5748395.8</v>
      </c>
      <c r="CI23" s="68">
        <v>7370090.1</v>
      </c>
      <c r="CJ23" s="68">
        <v>9423269.5</v>
      </c>
      <c r="CK23" s="67">
        <v>15581930.6</v>
      </c>
      <c r="CL23" s="67">
        <v>309058.9</v>
      </c>
      <c r="CM23" s="68">
        <v>3524345.3</v>
      </c>
      <c r="CN23" s="68">
        <v>6466588.3</v>
      </c>
      <c r="CO23" s="67">
        <v>5281938.1</v>
      </c>
      <c r="CP23" s="68">
        <v>374455.2</v>
      </c>
      <c r="CQ23" s="68">
        <v>275169.6</v>
      </c>
      <c r="CR23" s="68">
        <v>309058.9</v>
      </c>
      <c r="CS23" s="68">
        <v>42455.4</v>
      </c>
      <c r="CT23" s="68">
        <v>3814008.3</v>
      </c>
      <c r="CU23" s="68">
        <v>3833404.2</v>
      </c>
      <c r="CV23" s="68">
        <v>3993124.4</v>
      </c>
      <c r="CW23" s="68">
        <v>7627837.6</v>
      </c>
      <c r="CX23" s="68">
        <v>10299992.5</v>
      </c>
      <c r="CY23" s="68">
        <v>10662623.1</v>
      </c>
      <c r="CZ23" s="68">
        <v>10856257.2</v>
      </c>
      <c r="DA23" s="68">
        <v>15581930.6</v>
      </c>
      <c r="DG23" s="68">
        <v>-27217.5</v>
      </c>
    </row>
    <row r="24" spans="2:104" s="53" customFormat="1" ht="24" customHeight="1">
      <c r="B24" s="45"/>
      <c r="C24" s="52"/>
      <c r="W24" s="37"/>
      <c r="Y24" s="53">
        <v>0</v>
      </c>
      <c r="AQ24" s="37"/>
      <c r="AR24" s="37"/>
      <c r="CT24" s="47"/>
      <c r="CZ24" s="47"/>
    </row>
    <row r="25" spans="2:44" ht="12.75" customHeight="1">
      <c r="B25" s="52"/>
      <c r="W25" s="38"/>
      <c r="Y25" s="47">
        <v>-411184.8</v>
      </c>
      <c r="AQ25" s="38"/>
      <c r="AR25" s="38"/>
    </row>
    <row r="26" ht="12.75" customHeight="1">
      <c r="C26" s="46"/>
    </row>
  </sheetData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2013-03-11T09:09:55Z</dcterms:modified>
  <cp:category/>
  <cp:version/>
  <cp:contentType/>
  <cp:contentStatus/>
</cp:coreProperties>
</file>