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1185" yWindow="1635" windowWidth="22995" windowHeight="9555" activeTab="0"/>
  </bookViews>
  <sheets>
    <sheet name="Инвест в осн капит " sheetId="72" r:id="rId1"/>
    <sheet name="Негизги кап инв.  " sheetId="71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 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<sst xmlns="http://schemas.openxmlformats.org/spreadsheetml/2006/main" count="264" uniqueCount="75">
  <si>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</si>
  <si>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</si>
  <si>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</si>
  <si>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</si>
  <si>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</si>
  <si>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</si>
  <si>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</si>
  <si>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</si>
  <si>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</si>
  <si>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</si>
  <si>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</si>
  <si>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</si>
  <si>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</si>
  <si>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</si>
  <si>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</si>
  <si>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</si>
  <si>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</si>
  <si>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</si>
  <si>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</si>
  <si>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</si>
  <si>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</si>
  <si>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</si>
  <si>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</si>
  <si>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</si>
  <si>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</si>
  <si>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</si>
  <si>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</si>
  <si>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</si>
  <si>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</si>
  <si>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</si>
  <si>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</si>
  <si>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</si>
  <si>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</si>
  <si>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</si>
  <si>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</si>
  <si>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</si>
  <si>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</si>
  <si>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</si>
  <si>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</si>
  <si>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</si>
  <si>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</si>
  <si>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</si>
  <si>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</si>
  <si>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</si>
  <si>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</si>
  <si>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</si>
  <si>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</si>
  <si>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</si>
  <si>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</si>
  <si>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</si>
  <si>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</si>
  <si>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</si>
  <si>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</si>
  <si>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</si>
  <si>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Дүң жана чекене соода, автомобилдерди жана мотоциклдерди оңдоо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</si>
  <si>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</si>
  <si>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</si>
  <si>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</si>
  <si>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</si>
  <si>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</si>
  <si>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</si>
  <si>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</si>
  <si>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</si>
  <si>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</si>
  <si>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</si>
  <si>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14 февраля 2024 года</t>
  </si>
  <si>
    <t>2024-жылдын 14-февралы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</si>
  <si>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</si>
  <si>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</si>
  <si>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</si>
  <si>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Төрага</t>
  </si>
  <si>
    <r>
      <t>в %  к январю 2023г.</t>
    </r>
    <r>
      <rPr>
        <i/>
        <vertAlign val="superscript"/>
        <sz val="9"/>
        <rFont val="Times New Roman"/>
        <family val="1"/>
      </rPr>
      <t>1</t>
    </r>
  </si>
  <si>
    <t>в январе 2024г.</t>
  </si>
  <si>
    <t xml:space="preserve">2024-жылдын январындагы каржылоо булактары боюнча негизги капиталга  </t>
  </si>
  <si>
    <r>
      <t>2023-жылдын январына карата % менен</t>
    </r>
    <r>
      <rPr>
        <i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</si>
</sst>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2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Fill="0" applyBorder="0" applyProtection="0">
      <alignment/>
    </xf>
    <xf numFmtId="0" fontId="18" fillId="2" borderId="0" applyNumberFormat="0" applyBorder="0" applyProtection="0">
      <alignment/>
    </xf>
    <xf numFmtId="0" fontId="19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42">
    <xf numFmtId="0" fontId="0" fillId="0" borderId="0" xfId="0"/>
    <xf numFmtId="169" fontId="2" fillId="0" borderId="0" xfId="0" applyNumberFormat="1" applyFont="1" applyFill="1"/>
    <xf numFmtId="0" fontId="8" fillId="0" borderId="0" xfId="0" applyFont="1" applyFill="1"/>
    <xf numFmtId="169" fontId="10" fillId="0" borderId="0" xfId="0" applyNumberFormat="1" applyFont="1" applyFill="1"/>
    <xf numFmtId="0" fontId="4" fillId="0" borderId="0" xfId="0" applyFont="1" applyFill="1"/>
    <xf numFmtId="170" fontId="8" fillId="0" borderId="0" xfId="0" applyNumberFormat="1" applyFont="1" applyFill="1"/>
    <xf numFmtId="164" fontId="8" fillId="0" borderId="0" xfId="20" applyFill="1" applyAlignment="1">
      <alignment horizontal="right"/>
    </xf>
    <xf numFmtId="164" fontId="8" fillId="0" borderId="0" xfId="20" applyFill="1">
      <alignment/>
    </xf>
    <xf numFmtId="164" fontId="8" fillId="0" borderId="0" xfId="20" applyFill="1" applyAlignment="1">
      <alignment horizontal="left"/>
    </xf>
    <xf numFmtId="1" fontId="2" fillId="0" borderId="0" xfId="0" applyNumberFormat="1" applyFont="1" applyFill="1"/>
    <xf numFmtId="164" fontId="8" fillId="0" borderId="0" xfId="20" applyFill="1" applyBorder="1">
      <alignment/>
    </xf>
    <xf numFmtId="3" fontId="10" fillId="0" borderId="0" xfId="0" applyNumberFormat="1" applyFont="1" applyFill="1"/>
    <xf numFmtId="0" fontId="2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0" fillId="0" borderId="0" xfId="0" applyFill="1"/>
    <xf numFmtId="0" fontId="9" fillId="0" borderId="0" xfId="0" applyFont="1" applyFill="1"/>
    <xf numFmtId="0" fontId="14" fillId="0" borderId="0" xfId="0" applyFont="1" applyFill="1" applyAlignment="1">
      <alignment horizontal="right"/>
    </xf>
    <xf numFmtId="0" fontId="6" fillId="0" borderId="0" xfId="0" applyFont="1" applyFill="1"/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vertical="top"/>
    </xf>
    <xf numFmtId="1" fontId="8" fillId="0" borderId="0" xfId="0" applyNumberFormat="1" applyFont="1" applyFill="1"/>
    <xf numFmtId="1" fontId="11" fillId="0" borderId="0" xfId="0" applyNumberFormat="1" applyFont="1" applyFill="1"/>
    <xf numFmtId="169" fontId="11" fillId="0" borderId="0" xfId="0" applyNumberFormat="1" applyFont="1" applyFill="1"/>
    <xf numFmtId="0" fontId="11" fillId="0" borderId="0" xfId="0" applyFont="1" applyFill="1"/>
    <xf numFmtId="1" fontId="14" fillId="0" borderId="0" xfId="0" applyNumberFormat="1" applyFont="1" applyFill="1" applyAlignment="1">
      <alignment wrapText="1"/>
    </xf>
    <xf numFmtId="0" fontId="12" fillId="0" borderId="0" xfId="0" applyFont="1" applyFill="1"/>
    <xf numFmtId="1" fontId="11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wrapText="1"/>
    </xf>
    <xf numFmtId="169" fontId="8" fillId="0" borderId="0" xfId="0" applyNumberFormat="1" applyFont="1" applyFill="1"/>
    <xf numFmtId="170" fontId="8" fillId="0" borderId="0" xfId="0" applyNumberFormat="1" applyFont="1" applyFill="1" applyAlignment="1">
      <alignment wrapText="1"/>
    </xf>
    <xf numFmtId="0" fontId="8" fillId="0" borderId="3" xfId="0" applyFont="1" applyFill="1" applyBorder="1"/>
    <xf numFmtId="1" fontId="8" fillId="0" borderId="4" xfId="0" applyNumberFormat="1" applyFont="1" applyFill="1" applyBorder="1"/>
    <xf numFmtId="171" fontId="8" fillId="0" borderId="4" xfId="0" applyNumberFormat="1" applyFont="1" applyFill="1" applyBorder="1" applyAlignment="1">
      <alignment horizontal="right"/>
    </xf>
    <xf numFmtId="1" fontId="17" fillId="0" borderId="0" xfId="0" applyNumberFormat="1" applyFont="1" applyFill="1"/>
    <xf numFmtId="171" fontId="8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28" applyFont="1" applyFill="1" applyAlignment="1">
      <alignment horizontal="left"/>
      <protection/>
    </xf>
    <xf numFmtId="169" fontId="8" fillId="0" borderId="0" xfId="20" applyNumberForma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 wrapText="1"/>
    </xf>
    <xf numFmtId="169" fontId="8" fillId="0" borderId="0" xfId="20" applyNumberFormat="1" applyFill="1" applyAlignment="1">
      <alignment horizontal="right"/>
    </xf>
    <xf numFmtId="169" fontId="8" fillId="0" borderId="0" xfId="0" applyNumberFormat="1" applyFont="1" applyFill="1" applyAlignment="1">
      <alignment horizontal="right" vertical="center" wrapText="1"/>
    </xf>
    <xf numFmtId="169" fontId="11" fillId="0" borderId="0" xfId="20" applyNumberFormat="1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169" fontId="12" fillId="0" borderId="0" xfId="0" applyNumberFormat="1" applyFont="1" applyFill="1"/>
    <xf numFmtId="165" fontId="8" fillId="0" borderId="0" xfId="0" applyNumberFormat="1" applyFont="1" applyFill="1"/>
    <xf numFmtId="171" fontId="11" fillId="0" borderId="0" xfId="0" applyNumberFormat="1" applyFont="1" applyFill="1"/>
    <xf numFmtId="171" fontId="22" fillId="0" borderId="0" xfId="0" applyNumberFormat="1" applyFont="1" applyFill="1"/>
    <xf numFmtId="171" fontId="10" fillId="0" borderId="0" xfId="0" applyNumberFormat="1" applyFont="1" applyFill="1"/>
    <xf numFmtId="171" fontId="8" fillId="0" borderId="0" xfId="20" applyNumberFormat="1" applyFill="1" applyAlignment="1">
      <alignment horizontal="right"/>
    </xf>
    <xf numFmtId="170" fontId="8" fillId="0" borderId="0" xfId="20" applyNumberFormat="1" applyFill="1" applyBorder="1" applyAlignment="1">
      <alignment horizontal="right"/>
    </xf>
    <xf numFmtId="4" fontId="2" fillId="0" borderId="0" xfId="0" applyNumberFormat="1" applyFont="1" applyFill="1"/>
    <xf numFmtId="171" fontId="11" fillId="0" borderId="0" xfId="20" applyNumberFormat="1" applyFont="1" applyFill="1" applyAlignment="1">
      <alignment horizontal="right"/>
    </xf>
    <xf numFmtId="170" fontId="11" fillId="0" borderId="0" xfId="20" applyNumberFormat="1" applyFont="1" applyFill="1" applyBorder="1" applyAlignment="1">
      <alignment horizontal="right"/>
    </xf>
    <xf numFmtId="170" fontId="12" fillId="0" borderId="0" xfId="0" applyNumberFormat="1" applyFont="1" applyFill="1"/>
    <xf numFmtId="169" fontId="23" fillId="0" borderId="0" xfId="0" applyNumberFormat="1" applyFont="1" applyFill="1"/>
    <xf numFmtId="171" fontId="12" fillId="0" borderId="0" xfId="20" applyNumberFormat="1" applyFont="1" applyFill="1" applyAlignment="1">
      <alignment horizontal="right"/>
    </xf>
    <xf numFmtId="170" fontId="11" fillId="0" borderId="0" xfId="0" applyNumberFormat="1" applyFont="1" applyFill="1"/>
    <xf numFmtId="169" fontId="1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0" xfId="0" applyFont="1"/>
    <xf numFmtId="0" fontId="8" fillId="0" borderId="0" xfId="0" applyFont="1"/>
    <xf numFmtId="0" fontId="2" fillId="0" borderId="0" xfId="0" applyFont="1"/>
    <xf numFmtId="169" fontId="8" fillId="0" borderId="0" xfId="0" applyNumberFormat="1" applyFont="1"/>
    <xf numFmtId="0" fontId="6" fillId="0" borderId="0" xfId="0" applyFont="1"/>
    <xf numFmtId="164" fontId="13" fillId="0" borderId="0" xfId="20" applyFont="1" applyFill="1">
      <alignment/>
    </xf>
    <xf numFmtId="0" fontId="13" fillId="0" borderId="0" xfId="0" applyFont="1" applyFill="1"/>
    <xf numFmtId="0" fontId="6" fillId="0" borderId="0" xfId="0" applyFont="1" applyFill="1" applyAlignment="1">
      <alignment horizontal="right"/>
    </xf>
    <xf numFmtId="165" fontId="13" fillId="0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Alignment="1">
      <alignment horizontal="right"/>
    </xf>
    <xf numFmtId="0" fontId="9" fillId="0" borderId="0" xfId="0" applyFont="1"/>
    <xf numFmtId="0" fontId="14" fillId="0" borderId="0" xfId="0" applyFont="1" applyAlignment="1">
      <alignment horizontal="right"/>
    </xf>
    <xf numFmtId="0" fontId="4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/>
    </xf>
    <xf numFmtId="1" fontId="8" fillId="0" borderId="0" xfId="0" applyNumberFormat="1" applyFont="1"/>
    <xf numFmtId="170" fontId="8" fillId="0" borderId="0" xfId="0" applyNumberFormat="1" applyFont="1"/>
    <xf numFmtId="1" fontId="11" fillId="0" borderId="0" xfId="0" applyNumberFormat="1" applyFont="1"/>
    <xf numFmtId="169" fontId="11" fillId="0" borderId="0" xfId="0" applyNumberFormat="1" applyFont="1"/>
    <xf numFmtId="0" fontId="11" fillId="0" borderId="0" xfId="0" applyFont="1"/>
    <xf numFmtId="1" fontId="14" fillId="0" borderId="0" xfId="0" applyNumberFormat="1" applyFont="1" applyAlignment="1">
      <alignment wrapText="1"/>
    </xf>
    <xf numFmtId="1" fontId="11" fillId="0" borderId="0" xfId="0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0" fontId="8" fillId="0" borderId="3" xfId="0" applyFont="1" applyBorder="1"/>
    <xf numFmtId="1" fontId="11" fillId="0" borderId="4" xfId="0" applyNumberFormat="1" applyFont="1" applyBorder="1" applyAlignment="1">
      <alignment wrapText="1"/>
    </xf>
    <xf numFmtId="171" fontId="11" fillId="0" borderId="4" xfId="20" applyNumberFormat="1" applyFont="1" applyFill="1" applyBorder="1" applyAlignment="1">
      <alignment horizontal="right"/>
    </xf>
    <xf numFmtId="171" fontId="8" fillId="0" borderId="4" xfId="20" applyNumberFormat="1" applyFont="1" applyFill="1" applyBorder="1" applyAlignment="1">
      <alignment horizontal="right"/>
    </xf>
    <xf numFmtId="1" fontId="17" fillId="0" borderId="0" xfId="0" applyNumberFormat="1" applyFont="1"/>
    <xf numFmtId="171" fontId="8" fillId="0" borderId="0" xfId="0" applyNumberFormat="1" applyFont="1"/>
    <xf numFmtId="164" fontId="8" fillId="0" borderId="0" xfId="20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0" fontId="5" fillId="0" borderId="0" xfId="0" applyNumberFormat="1" applyFont="1" applyFill="1"/>
    <xf numFmtId="164" fontId="5" fillId="0" borderId="0" xfId="20" applyFont="1" applyFill="1" applyAlignment="1">
      <alignment horizontal="right"/>
    </xf>
    <xf numFmtId="164" fontId="8" fillId="0" borderId="0" xfId="20" applyFont="1" applyFill="1">
      <alignment/>
    </xf>
    <xf numFmtId="0" fontId="7" fillId="0" borderId="0" xfId="29" applyFont="1" applyAlignment="1">
      <alignment horizontal="left"/>
      <protection/>
    </xf>
    <xf numFmtId="0" fontId="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SheetLayoutView="100" workbookViewId="0" topLeftCell="A1">
      <selection activeCell="M22" sqref="M22"/>
    </sheetView>
  </sheetViews>
  <sheetFormatPr defaultColWidth="9.00390625" defaultRowHeight="12.75"/>
  <cols>
    <col min="1" max="1" width="31.875" style="2" customWidth="1"/>
    <col min="2" max="2" width="10.25390625" style="69" customWidth="1"/>
    <col min="3" max="3" width="11.00390625" style="69" customWidth="1"/>
    <col min="4" max="8" width="9.875" style="69" customWidth="1"/>
    <col min="9" max="9" width="10.375" style="69" customWidth="1"/>
    <col min="10" max="10" width="9.875" style="69" customWidth="1"/>
    <col min="11" max="11" width="10.00390625" style="69" customWidth="1"/>
    <col min="12" max="12" width="10.25390625" style="69" customWidth="1"/>
    <col min="13" max="13" width="9.625" style="69" bestFit="1" customWidth="1"/>
    <col min="14" max="14" width="9.375" style="69" bestFit="1" customWidth="1"/>
    <col min="15" max="15" width="11.625" style="69" bestFit="1" customWidth="1"/>
    <col min="16" max="17" width="9.125" style="69" customWidth="1"/>
    <col min="18" max="18" width="10.25390625" style="69" bestFit="1" customWidth="1"/>
    <col min="19" max="19" width="9.375" style="69" bestFit="1" customWidth="1"/>
    <col min="20" max="16384" width="9.125" style="69" customWidth="1"/>
  </cols>
  <sheetData>
    <row r="1" spans="1:16" ht="17.25" customHeight="1">
      <c r="A1" s="69"/>
      <c r="M1" s="59"/>
      <c r="N1" s="59"/>
      <c r="O1" s="59"/>
      <c r="P1" s="59"/>
    </row>
    <row r="2" ht="14.25" customHeight="1">
      <c r="A2" s="69"/>
    </row>
    <row r="3" spans="1:12" ht="17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customHeight="1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2:12" ht="15" customHeight="1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2" ht="15" customHeight="1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2" ht="15" customHeight="1">
      <c r="A8" s="4" t="s">
        <v>65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3"/>
    </row>
    <row r="9" spans="1:12" ht="15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3"/>
    </row>
    <row r="10" spans="1:16" ht="15" customHeight="1">
      <c r="A10" s="109" t="s">
        <v>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7"/>
      <c r="N10" s="17"/>
      <c r="O10" s="17"/>
      <c r="P10" s="17"/>
    </row>
    <row r="11" spans="1:16" ht="15" customHeight="1">
      <c r="A11" s="109" t="s">
        <v>72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7"/>
      <c r="N11" s="17"/>
      <c r="O11" s="17"/>
      <c r="P11" s="17"/>
    </row>
    <row r="12" spans="1:12" s="17" customFormat="1" ht="13.5" customHeight="1" thickBot="1">
      <c r="A12" s="110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s="2" customFormat="1" ht="15.75" customHeight="1">
      <c r="A13" s="111"/>
      <c r="B13" s="114" t="s">
        <v>4</v>
      </c>
      <c r="C13" s="18"/>
      <c r="D13" s="115" t="s">
        <v>5</v>
      </c>
      <c r="E13" s="116"/>
      <c r="F13" s="116"/>
      <c r="G13" s="116"/>
      <c r="H13" s="117"/>
      <c r="I13" s="19"/>
      <c r="J13" s="115" t="s">
        <v>5</v>
      </c>
      <c r="K13" s="116"/>
      <c r="L13" s="116"/>
    </row>
    <row r="14" spans="1:12" s="2" customFormat="1" ht="12.75" customHeight="1">
      <c r="A14" s="112"/>
      <c r="B14" s="100"/>
      <c r="C14" s="100" t="s">
        <v>6</v>
      </c>
      <c r="D14" s="100" t="s">
        <v>7</v>
      </c>
      <c r="E14" s="100" t="s">
        <v>8</v>
      </c>
      <c r="F14" s="100" t="s">
        <v>9</v>
      </c>
      <c r="G14" s="100" t="s">
        <v>10</v>
      </c>
      <c r="H14" s="102" t="s">
        <v>11</v>
      </c>
      <c r="I14" s="102" t="s">
        <v>12</v>
      </c>
      <c r="J14" s="104" t="s">
        <v>13</v>
      </c>
      <c r="K14" s="104" t="s">
        <v>14</v>
      </c>
      <c r="L14" s="106" t="s">
        <v>15</v>
      </c>
    </row>
    <row r="15" spans="1:12" s="2" customFormat="1" ht="75.75" customHeight="1" thickBot="1">
      <c r="A15" s="113"/>
      <c r="B15" s="101"/>
      <c r="C15" s="118"/>
      <c r="D15" s="101"/>
      <c r="E15" s="101"/>
      <c r="F15" s="101"/>
      <c r="G15" s="101"/>
      <c r="H15" s="103"/>
      <c r="I15" s="103"/>
      <c r="J15" s="105"/>
      <c r="K15" s="105"/>
      <c r="L15" s="107"/>
    </row>
    <row r="16" spans="1:12" s="2" customFormat="1" ht="10.5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9" s="23" customFormat="1" ht="13.5" customHeight="1">
      <c r="A17" s="21" t="s">
        <v>16</v>
      </c>
      <c r="B17" s="42">
        <v>3161.2</v>
      </c>
      <c r="C17" s="42">
        <f>D17+F17+G17+H17</f>
        <v>2480.5</v>
      </c>
      <c r="D17" s="42">
        <v>104.7</v>
      </c>
      <c r="E17" s="43" t="s">
        <v>18</v>
      </c>
      <c r="F17" s="42">
        <v>253.7</v>
      </c>
      <c r="G17" s="42">
        <v>2098.5</v>
      </c>
      <c r="H17" s="42">
        <v>23.6</v>
      </c>
      <c r="I17" s="42">
        <f>J17+K17+L17</f>
        <v>680.7</v>
      </c>
      <c r="J17" s="22">
        <v>563.9</v>
      </c>
      <c r="K17" s="42">
        <v>1.7</v>
      </c>
      <c r="L17" s="42">
        <v>115.1</v>
      </c>
      <c r="M17" s="47"/>
      <c r="N17" s="46"/>
      <c r="O17" s="48"/>
      <c r="P17" s="58"/>
      <c r="Q17" s="3"/>
      <c r="R17" s="3"/>
      <c r="S17" s="57"/>
    </row>
    <row r="18" spans="1:23" s="25" customFormat="1" ht="13.5" customHeight="1">
      <c r="A18" s="24" t="s">
        <v>71</v>
      </c>
      <c r="B18" s="44">
        <v>127.7</v>
      </c>
      <c r="C18" s="43">
        <v>120.6</v>
      </c>
      <c r="D18" s="43">
        <v>68.4</v>
      </c>
      <c r="E18" s="43" t="s">
        <v>18</v>
      </c>
      <c r="F18" s="44">
        <v>35.1</v>
      </c>
      <c r="G18" s="44">
        <v>177.9</v>
      </c>
      <c r="H18" s="43" t="s">
        <v>18</v>
      </c>
      <c r="I18" s="43">
        <v>162.4</v>
      </c>
      <c r="J18" s="43">
        <v>441.1</v>
      </c>
      <c r="K18" s="42">
        <v>4.6</v>
      </c>
      <c r="L18" s="43">
        <v>45.2</v>
      </c>
      <c r="M18" s="47"/>
      <c r="N18" s="46"/>
      <c r="O18" s="48"/>
      <c r="P18" s="56"/>
      <c r="Q18" s="55"/>
      <c r="R18" s="55"/>
      <c r="S18" s="54"/>
      <c r="T18" s="54"/>
      <c r="U18" s="54"/>
      <c r="V18" s="54"/>
      <c r="W18" s="54"/>
    </row>
    <row r="19" spans="1:21" s="2" customFormat="1" ht="12" customHeight="1">
      <c r="A19" s="26"/>
      <c r="B19" s="42"/>
      <c r="C19" s="42"/>
      <c r="D19" s="42"/>
      <c r="E19" s="42"/>
      <c r="F19" s="42"/>
      <c r="G19" s="42"/>
      <c r="H19" s="43"/>
      <c r="I19" s="22"/>
      <c r="J19" s="42"/>
      <c r="K19" s="43"/>
      <c r="L19" s="42"/>
      <c r="M19" s="47"/>
      <c r="N19" s="46"/>
      <c r="O19" s="48"/>
      <c r="P19" s="3"/>
      <c r="Q19" s="11"/>
      <c r="R19" s="3"/>
      <c r="S19" s="53"/>
      <c r="T19" s="52"/>
      <c r="U19" s="34"/>
    </row>
    <row r="20" spans="1:21" s="2" customFormat="1" ht="24.75" customHeight="1">
      <c r="A20" s="27" t="s">
        <v>17</v>
      </c>
      <c r="B20" s="40">
        <v>7.6</v>
      </c>
      <c r="C20" s="40" t="s">
        <v>18</v>
      </c>
      <c r="D20" s="40" t="s">
        <v>18</v>
      </c>
      <c r="E20" s="40" t="s">
        <v>18</v>
      </c>
      <c r="F20" s="40" t="s">
        <v>18</v>
      </c>
      <c r="G20" s="40" t="s">
        <v>18</v>
      </c>
      <c r="H20" s="40" t="s">
        <v>18</v>
      </c>
      <c r="I20" s="28">
        <f>L20</f>
        <v>7.6</v>
      </c>
      <c r="J20" s="38" t="s">
        <v>18</v>
      </c>
      <c r="K20" s="38" t="s">
        <v>18</v>
      </c>
      <c r="L20" s="38">
        <v>7.6</v>
      </c>
      <c r="M20" s="47"/>
      <c r="N20" s="46"/>
      <c r="O20" s="48"/>
      <c r="P20" s="1"/>
      <c r="Q20" s="1"/>
      <c r="R20" s="1"/>
      <c r="S20" s="50"/>
      <c r="T20" s="49"/>
      <c r="U20" s="34"/>
    </row>
    <row r="21" spans="1:21" s="2" customFormat="1" ht="13.5" customHeight="1">
      <c r="A21" s="20" t="s">
        <v>19</v>
      </c>
      <c r="B21" s="40">
        <v>36.8</v>
      </c>
      <c r="C21" s="40">
        <f>F21</f>
        <v>31.1</v>
      </c>
      <c r="D21" s="40" t="s">
        <v>18</v>
      </c>
      <c r="E21" s="40" t="s">
        <v>18</v>
      </c>
      <c r="F21" s="40">
        <v>31.1</v>
      </c>
      <c r="G21" s="40" t="s">
        <v>18</v>
      </c>
      <c r="H21" s="40" t="s">
        <v>18</v>
      </c>
      <c r="I21" s="40">
        <f>J21+K21</f>
        <v>5.7</v>
      </c>
      <c r="J21" s="40">
        <v>4</v>
      </c>
      <c r="K21" s="40">
        <v>1.7</v>
      </c>
      <c r="L21" s="40" t="s">
        <v>18</v>
      </c>
      <c r="M21" s="47"/>
      <c r="N21" s="46"/>
      <c r="O21" s="48"/>
      <c r="P21" s="1"/>
      <c r="Q21" s="1"/>
      <c r="R21" s="1"/>
      <c r="S21" s="50"/>
      <c r="T21" s="49"/>
      <c r="U21" s="34"/>
    </row>
    <row r="22" spans="1:21" s="2" customFormat="1" ht="13.5" customHeight="1">
      <c r="A22" s="20" t="s">
        <v>20</v>
      </c>
      <c r="B22" s="40">
        <v>27.8</v>
      </c>
      <c r="C22" s="40">
        <f>F22</f>
        <v>23.5</v>
      </c>
      <c r="D22" s="40" t="s">
        <v>18</v>
      </c>
      <c r="E22" s="40" t="s">
        <v>18</v>
      </c>
      <c r="F22" s="40">
        <v>23.5</v>
      </c>
      <c r="G22" s="40" t="s">
        <v>18</v>
      </c>
      <c r="H22" s="40" t="s">
        <v>18</v>
      </c>
      <c r="I22" s="40">
        <f>L22</f>
        <v>4.3</v>
      </c>
      <c r="J22" s="40" t="s">
        <v>18</v>
      </c>
      <c r="K22" s="40" t="s">
        <v>18</v>
      </c>
      <c r="L22" s="40">
        <v>4.3</v>
      </c>
      <c r="M22" s="47"/>
      <c r="N22" s="40"/>
      <c r="O22" s="48"/>
      <c r="P22" s="1"/>
      <c r="Q22" s="1"/>
      <c r="R22" s="1"/>
      <c r="S22" s="50"/>
      <c r="T22" s="49"/>
      <c r="U22" s="34"/>
    </row>
    <row r="23" spans="1:21" s="2" customFormat="1" ht="36">
      <c r="A23" s="29" t="s">
        <v>21</v>
      </c>
      <c r="B23" s="40">
        <v>435.3</v>
      </c>
      <c r="C23" s="40">
        <f>F23+H23</f>
        <v>30</v>
      </c>
      <c r="D23" s="40" t="s">
        <v>18</v>
      </c>
      <c r="E23" s="40" t="s">
        <v>18</v>
      </c>
      <c r="F23" s="40">
        <v>6.4</v>
      </c>
      <c r="G23" s="40" t="s">
        <v>18</v>
      </c>
      <c r="H23" s="40">
        <v>23.6</v>
      </c>
      <c r="I23" s="40">
        <f>J23</f>
        <v>405.3</v>
      </c>
      <c r="J23" s="40">
        <v>405.3</v>
      </c>
      <c r="K23" s="40" t="s">
        <v>18</v>
      </c>
      <c r="L23" s="40" t="s">
        <v>18</v>
      </c>
      <c r="M23" s="47"/>
      <c r="N23" s="46"/>
      <c r="O23" s="48"/>
      <c r="P23" s="1"/>
      <c r="Q23" s="1"/>
      <c r="R23" s="1"/>
      <c r="S23" s="50"/>
      <c r="T23" s="49"/>
      <c r="U23" s="34"/>
    </row>
    <row r="24" spans="1:21" s="2" customFormat="1" ht="24.75" customHeight="1">
      <c r="A24" s="29" t="s">
        <v>22</v>
      </c>
      <c r="B24" s="40">
        <v>79.5</v>
      </c>
      <c r="C24" s="40">
        <f>D24</f>
        <v>4.5</v>
      </c>
      <c r="D24" s="40">
        <v>4.5</v>
      </c>
      <c r="E24" s="40" t="s">
        <v>18</v>
      </c>
      <c r="F24" s="40" t="s">
        <v>18</v>
      </c>
      <c r="G24" s="40" t="s">
        <v>18</v>
      </c>
      <c r="H24" s="40" t="s">
        <v>18</v>
      </c>
      <c r="I24" s="40">
        <f>L24</f>
        <v>75</v>
      </c>
      <c r="J24" s="40" t="s">
        <v>18</v>
      </c>
      <c r="K24" s="40" t="s">
        <v>18</v>
      </c>
      <c r="L24" s="40">
        <v>75</v>
      </c>
      <c r="M24" s="47"/>
      <c r="N24" s="46"/>
      <c r="O24" s="48"/>
      <c r="P24" s="1"/>
      <c r="Q24" s="1"/>
      <c r="R24" s="1"/>
      <c r="S24" s="50"/>
      <c r="T24" s="49"/>
      <c r="U24" s="34"/>
    </row>
    <row r="25" spans="1:21" s="2" customFormat="1" ht="24.75" customHeight="1">
      <c r="A25" s="29" t="s">
        <v>23</v>
      </c>
      <c r="B25" s="40">
        <v>11.1</v>
      </c>
      <c r="C25" s="40">
        <f>G25</f>
        <v>11.1</v>
      </c>
      <c r="D25" s="40" t="s">
        <v>18</v>
      </c>
      <c r="E25" s="40" t="s">
        <v>18</v>
      </c>
      <c r="F25" s="40" t="s">
        <v>18</v>
      </c>
      <c r="G25" s="40">
        <v>11.1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7"/>
      <c r="N25" s="40"/>
      <c r="O25" s="48"/>
      <c r="P25" s="1"/>
      <c r="Q25" s="1"/>
      <c r="R25" s="1"/>
      <c r="S25" s="50"/>
      <c r="T25" s="49"/>
      <c r="U25" s="34"/>
    </row>
    <row r="26" spans="1:21" s="2" customFormat="1" ht="24.75" customHeight="1">
      <c r="A26" s="29" t="s">
        <v>24</v>
      </c>
      <c r="B26" s="39">
        <v>181.7</v>
      </c>
      <c r="C26" s="40">
        <f>G26</f>
        <v>0.1</v>
      </c>
      <c r="D26" s="40" t="s">
        <v>18</v>
      </c>
      <c r="E26" s="40" t="s">
        <v>18</v>
      </c>
      <c r="F26" s="40" t="s">
        <v>18</v>
      </c>
      <c r="G26" s="40">
        <v>0.1</v>
      </c>
      <c r="H26" s="40" t="s">
        <v>18</v>
      </c>
      <c r="I26" s="40">
        <f>J26+L26</f>
        <v>181.6</v>
      </c>
      <c r="J26" s="40">
        <v>153.4</v>
      </c>
      <c r="K26" s="40" t="s">
        <v>18</v>
      </c>
      <c r="L26" s="40">
        <v>28.2</v>
      </c>
      <c r="M26" s="47"/>
      <c r="N26" s="46"/>
      <c r="O26" s="48"/>
      <c r="P26" s="1"/>
      <c r="Q26" s="1"/>
      <c r="R26" s="51"/>
      <c r="S26" s="50"/>
      <c r="T26" s="49"/>
      <c r="U26" s="34"/>
    </row>
    <row r="27" spans="1:18" s="2" customFormat="1" ht="12.75" customHeight="1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7"/>
      <c r="N27" s="46"/>
      <c r="O27" s="48"/>
      <c r="P27" s="1"/>
      <c r="Q27" s="28"/>
      <c r="R27" s="28"/>
    </row>
    <row r="28" spans="1:16" s="2" customFormat="1" ht="32.25" customHeight="1">
      <c r="A28" s="99" t="s">
        <v>63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47"/>
      <c r="N28" s="46"/>
      <c r="O28" s="48"/>
      <c r="P28" s="1"/>
    </row>
    <row r="29" spans="1:20" s="2" customFormat="1" ht="3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47"/>
      <c r="N29" s="46"/>
      <c r="O29" s="48"/>
      <c r="P29" s="1"/>
      <c r="T29" s="5"/>
    </row>
    <row r="30" spans="1:17" s="2" customFormat="1" ht="13.5" customHeight="1">
      <c r="A30" s="20" t="s">
        <v>25</v>
      </c>
      <c r="B30" s="41">
        <v>22.7</v>
      </c>
      <c r="C30" s="37">
        <f>F30</f>
        <v>22.7</v>
      </c>
      <c r="D30" s="40" t="s">
        <v>18</v>
      </c>
      <c r="E30" s="40" t="s">
        <v>18</v>
      </c>
      <c r="F30" s="41">
        <v>22.7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7"/>
      <c r="N30" s="46"/>
      <c r="O30" s="48"/>
      <c r="P30" s="1"/>
      <c r="Q30" s="5"/>
    </row>
    <row r="31" spans="1:16" ht="13.5" customHeight="1">
      <c r="A31" s="20" t="s">
        <v>26</v>
      </c>
      <c r="B31" s="41">
        <v>0.5</v>
      </c>
      <c r="C31" s="38">
        <f>G31</f>
        <v>0.5</v>
      </c>
      <c r="D31" s="40" t="s">
        <v>18</v>
      </c>
      <c r="E31" s="40" t="s">
        <v>18</v>
      </c>
      <c r="F31" s="40" t="s">
        <v>18</v>
      </c>
      <c r="G31" s="37">
        <v>0.5</v>
      </c>
      <c r="H31" s="40" t="s">
        <v>18</v>
      </c>
      <c r="I31" s="37" t="s">
        <v>18</v>
      </c>
      <c r="J31" s="37" t="s">
        <v>18</v>
      </c>
      <c r="K31" s="37" t="s">
        <v>18</v>
      </c>
      <c r="L31" s="37" t="s">
        <v>18</v>
      </c>
      <c r="M31" s="47"/>
      <c r="N31" s="46"/>
      <c r="O31" s="48"/>
      <c r="P31" s="1"/>
    </row>
    <row r="32" spans="1:16" ht="24.75" customHeight="1">
      <c r="A32" s="27" t="s">
        <v>27</v>
      </c>
      <c r="B32" s="39">
        <v>1.1</v>
      </c>
      <c r="C32" s="40" t="str">
        <f>D32</f>
        <v>-</v>
      </c>
      <c r="D32" s="40" t="s">
        <v>18</v>
      </c>
      <c r="E32" s="40" t="s">
        <v>18</v>
      </c>
      <c r="F32" s="40" t="s">
        <v>18</v>
      </c>
      <c r="G32" s="40" t="s">
        <v>18</v>
      </c>
      <c r="H32" s="40" t="s">
        <v>18</v>
      </c>
      <c r="I32" s="37">
        <f>J32</f>
        <v>1.1</v>
      </c>
      <c r="J32" s="37">
        <v>1.1</v>
      </c>
      <c r="K32" s="37" t="s">
        <v>18</v>
      </c>
      <c r="L32" s="37" t="s">
        <v>18</v>
      </c>
      <c r="M32" s="47"/>
      <c r="N32" s="46"/>
      <c r="O32" s="48"/>
      <c r="P32" s="1"/>
    </row>
    <row r="33" spans="1:16" s="2" customFormat="1" ht="13.5" customHeight="1">
      <c r="A33" s="20" t="s">
        <v>28</v>
      </c>
      <c r="B33" s="41">
        <v>78.9</v>
      </c>
      <c r="C33" s="40">
        <f>D33</f>
        <v>78.9</v>
      </c>
      <c r="D33" s="40">
        <v>78.9</v>
      </c>
      <c r="E33" s="40" t="s">
        <v>18</v>
      </c>
      <c r="F33" s="37" t="s">
        <v>18</v>
      </c>
      <c r="G33" s="37" t="s">
        <v>18</v>
      </c>
      <c r="H33" s="37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/>
      <c r="N33" s="41"/>
      <c r="O33" s="48"/>
      <c r="P33" s="1"/>
    </row>
    <row r="34" spans="1:16" s="2" customFormat="1" ht="24.75" customHeight="1">
      <c r="A34" s="27" t="s">
        <v>29</v>
      </c>
      <c r="B34" s="39">
        <v>3.1</v>
      </c>
      <c r="C34" s="37">
        <f>D34</f>
        <v>3.1</v>
      </c>
      <c r="D34" s="37">
        <v>3.1</v>
      </c>
      <c r="E34" s="37" t="s">
        <v>18</v>
      </c>
      <c r="F34" s="37" t="s">
        <v>18</v>
      </c>
      <c r="G34" s="37" t="s">
        <v>18</v>
      </c>
      <c r="H34" s="37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/>
      <c r="N34" s="46"/>
      <c r="O34" s="48"/>
      <c r="P34" s="1"/>
    </row>
    <row r="35" spans="1:16" s="2" customFormat="1" ht="13.5" customHeight="1">
      <c r="A35" s="20" t="s">
        <v>30</v>
      </c>
      <c r="B35" s="37">
        <v>18.1</v>
      </c>
      <c r="C35" s="37">
        <f>D35</f>
        <v>18.1</v>
      </c>
      <c r="D35" s="37">
        <v>18.1</v>
      </c>
      <c r="E35" s="37" t="s">
        <v>18</v>
      </c>
      <c r="F35" s="37" t="s">
        <v>18</v>
      </c>
      <c r="G35" s="37" t="s">
        <v>18</v>
      </c>
      <c r="H35" s="37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7"/>
      <c r="N35" s="46"/>
      <c r="O35" s="48"/>
      <c r="P35" s="1"/>
    </row>
    <row r="36" spans="1:15" s="2" customFormat="1" ht="13.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7"/>
      <c r="N36" s="46"/>
      <c r="O36" s="48"/>
    </row>
    <row r="37" spans="1:16" s="2" customFormat="1" ht="13.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47"/>
      <c r="N37" s="46"/>
      <c r="O37" s="34"/>
      <c r="P37" s="34"/>
    </row>
    <row r="38" spans="1:16" s="2" customFormat="1" ht="13.5" customHeight="1">
      <c r="A38" s="33" t="s">
        <v>61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7"/>
      <c r="N38" s="46"/>
      <c r="O38" s="34"/>
      <c r="P38" s="34"/>
    </row>
    <row r="39" spans="1:16" s="2" customFormat="1" ht="13.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P39" s="34"/>
    </row>
    <row r="40" spans="1:16" s="2" customFormat="1" ht="13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P40" s="34"/>
    </row>
    <row r="41" spans="2:17" s="2" customFormat="1" ht="1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5"/>
      <c r="O41" s="45"/>
      <c r="P41" s="45"/>
      <c r="Q41" s="45"/>
    </row>
    <row r="42" spans="1:13" ht="15.75">
      <c r="A42" s="3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ht="12.75">
      <c r="A43" s="69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</row>
    <row r="44" spans="2:12" s="66" customFormat="1" ht="16.5">
      <c r="B44" s="67" t="s">
        <v>31</v>
      </c>
      <c r="D44" s="67"/>
      <c r="F44" s="68"/>
      <c r="G44" s="65"/>
      <c r="H44" s="65"/>
      <c r="I44" s="65"/>
      <c r="J44" s="67" t="s">
        <v>62</v>
      </c>
      <c r="K44" s="65"/>
      <c r="L44" s="65"/>
    </row>
    <row r="45" spans="1:12" ht="12.7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6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6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6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7" ht="12.75">
      <c r="A57" s="69"/>
    </row>
    <row r="59" ht="12.75">
      <c r="A59" s="36" t="s">
        <v>32</v>
      </c>
    </row>
    <row r="60" ht="12.75">
      <c r="A60" s="36">
        <v>324642</v>
      </c>
    </row>
    <row r="61" ht="12.75">
      <c r="A61" s="69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5"/>
  <sheetViews>
    <sheetView zoomScaleSheetLayoutView="100" workbookViewId="0" topLeftCell="A1">
      <selection activeCell="N15" sqref="N15"/>
    </sheetView>
  </sheetViews>
  <sheetFormatPr defaultColWidth="9.00390625" defaultRowHeight="12.75"/>
  <cols>
    <col min="1" max="1" width="34.00390625" style="61" customWidth="1"/>
    <col min="2" max="2" width="9.375" style="60" customWidth="1"/>
    <col min="3" max="3" width="10.375" style="60" customWidth="1"/>
    <col min="4" max="6" width="9.875" style="60" customWidth="1"/>
    <col min="7" max="7" width="9.75390625" style="60" customWidth="1"/>
    <col min="8" max="10" width="9.875" style="60" customWidth="1"/>
    <col min="11" max="12" width="10.00390625" style="60" customWidth="1"/>
    <col min="13" max="16384" width="9.125" style="60" customWidth="1"/>
  </cols>
  <sheetData>
    <row r="1" s="62" customFormat="1" ht="17.25" customHeight="1"/>
    <row r="2" s="62" customFormat="1" ht="14.25" customHeight="1"/>
    <row r="3" spans="1:12" s="62" customFormat="1" ht="17.25" customHeight="1">
      <c r="A3" s="125" t="s">
        <v>33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62" customFormat="1" ht="15" customHeight="1">
      <c r="A4" s="61"/>
      <c r="B4" s="71"/>
      <c r="C4" s="71"/>
      <c r="D4" s="71"/>
      <c r="E4" s="71"/>
      <c r="F4" s="71"/>
      <c r="G4" s="71"/>
      <c r="H4" s="71"/>
      <c r="I4" s="71"/>
      <c r="J4" s="71"/>
      <c r="K4" s="71"/>
      <c r="L4" s="98"/>
    </row>
    <row r="5" spans="1:12" s="62" customFormat="1" ht="15" customHeight="1">
      <c r="A5" s="61"/>
      <c r="B5" s="71"/>
      <c r="C5" s="71"/>
      <c r="D5" s="71"/>
      <c r="E5" s="71"/>
      <c r="F5" s="71"/>
      <c r="G5" s="71"/>
      <c r="H5" s="71"/>
      <c r="I5" s="71"/>
      <c r="J5" s="71"/>
      <c r="K5" s="71"/>
      <c r="L5" s="98"/>
    </row>
    <row r="6" spans="1:12" s="62" customFormat="1" ht="15" customHeight="1">
      <c r="A6" s="61"/>
      <c r="B6" s="71"/>
      <c r="C6" s="71"/>
      <c r="D6" s="71"/>
      <c r="E6" s="71"/>
      <c r="F6" s="71"/>
      <c r="G6" s="71"/>
      <c r="H6" s="71"/>
      <c r="I6" s="71"/>
      <c r="J6" s="71"/>
      <c r="K6" s="71"/>
      <c r="L6" s="98"/>
    </row>
    <row r="7" spans="1:12" s="62" customFormat="1" ht="15" customHeight="1">
      <c r="A7" s="72" t="s">
        <v>34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3"/>
    </row>
    <row r="8" spans="1:12" s="62" customFormat="1" ht="15" customHeight="1">
      <c r="A8" s="4" t="s">
        <v>66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3"/>
    </row>
    <row r="9" spans="1:12" s="62" customFormat="1" ht="15" customHeight="1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62" customFormat="1" ht="15.75" customHeight="1">
      <c r="A10" s="126" t="s">
        <v>73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s="62" customFormat="1" ht="15.75" customHeight="1">
      <c r="A11" s="126" t="s">
        <v>68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s="64" customFormat="1" ht="13.5" customHeight="1" thickBot="1">
      <c r="A12" s="127" t="s">
        <v>35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s="61" customFormat="1" ht="24" customHeight="1">
      <c r="A13" s="128"/>
      <c r="B13" s="131" t="s">
        <v>36</v>
      </c>
      <c r="C13" s="75"/>
      <c r="D13" s="132" t="s">
        <v>69</v>
      </c>
      <c r="E13" s="133"/>
      <c r="F13" s="133"/>
      <c r="G13" s="133"/>
      <c r="H13" s="134"/>
      <c r="I13" s="76"/>
      <c r="J13" s="135" t="s">
        <v>69</v>
      </c>
      <c r="K13" s="136"/>
      <c r="L13" s="136"/>
    </row>
    <row r="14" spans="1:12" s="61" customFormat="1" ht="12.75" customHeight="1">
      <c r="A14" s="129"/>
      <c r="B14" s="119"/>
      <c r="C14" s="119" t="s">
        <v>37</v>
      </c>
      <c r="D14" s="119" t="s">
        <v>38</v>
      </c>
      <c r="E14" s="119" t="s">
        <v>39</v>
      </c>
      <c r="F14" s="119" t="s">
        <v>40</v>
      </c>
      <c r="G14" s="119" t="s">
        <v>41</v>
      </c>
      <c r="H14" s="121" t="s">
        <v>42</v>
      </c>
      <c r="I14" s="122" t="s">
        <v>43</v>
      </c>
      <c r="J14" s="138" t="s">
        <v>44</v>
      </c>
      <c r="K14" s="138" t="s">
        <v>45</v>
      </c>
      <c r="L14" s="140" t="s">
        <v>46</v>
      </c>
    </row>
    <row r="15" spans="1:12" s="61" customFormat="1" ht="126" customHeight="1" thickBot="1">
      <c r="A15" s="130"/>
      <c r="B15" s="120"/>
      <c r="C15" s="137"/>
      <c r="D15" s="120"/>
      <c r="E15" s="120"/>
      <c r="F15" s="120"/>
      <c r="G15" s="120"/>
      <c r="H15" s="120"/>
      <c r="I15" s="123"/>
      <c r="J15" s="139"/>
      <c r="K15" s="139"/>
      <c r="L15" s="141"/>
    </row>
    <row r="16" spans="1:12" s="61" customFormat="1" ht="6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5" s="81" customFormat="1" ht="13.5" customHeight="1">
      <c r="A17" s="79" t="s">
        <v>47</v>
      </c>
      <c r="B17" s="42">
        <v>3161.2</v>
      </c>
      <c r="C17" s="42">
        <f>D17+F17+G17+H17</f>
        <v>2480.5</v>
      </c>
      <c r="D17" s="42">
        <v>104.7</v>
      </c>
      <c r="E17" s="43" t="s">
        <v>18</v>
      </c>
      <c r="F17" s="42">
        <v>253.7</v>
      </c>
      <c r="G17" s="42">
        <v>2098.5</v>
      </c>
      <c r="H17" s="42">
        <v>23.6</v>
      </c>
      <c r="I17" s="42">
        <f>J17+K17+L17</f>
        <v>680.7</v>
      </c>
      <c r="J17" s="22">
        <v>563.9</v>
      </c>
      <c r="K17" s="42">
        <v>1.7</v>
      </c>
      <c r="L17" s="42">
        <v>115.1</v>
      </c>
      <c r="M17" s="22"/>
      <c r="N17" s="80"/>
      <c r="O17" s="80"/>
    </row>
    <row r="18" spans="1:13" s="61" customFormat="1" ht="15" customHeight="1">
      <c r="A18" s="82" t="s">
        <v>74</v>
      </c>
      <c r="B18" s="44">
        <v>127.7</v>
      </c>
      <c r="C18" s="43">
        <v>120.6</v>
      </c>
      <c r="D18" s="43">
        <v>68.4</v>
      </c>
      <c r="E18" s="43" t="s">
        <v>18</v>
      </c>
      <c r="F18" s="44">
        <v>35.1</v>
      </c>
      <c r="G18" s="44">
        <v>177.9</v>
      </c>
      <c r="H18" s="43" t="s">
        <v>18</v>
      </c>
      <c r="I18" s="43">
        <v>162.4</v>
      </c>
      <c r="J18" s="43">
        <v>441.1</v>
      </c>
      <c r="K18" s="42">
        <v>4.6</v>
      </c>
      <c r="L18" s="43">
        <v>45.2</v>
      </c>
      <c r="M18" s="80"/>
    </row>
    <row r="19" spans="1:13" s="61" customFormat="1" ht="6" customHeight="1">
      <c r="A19" s="83"/>
      <c r="B19" s="42"/>
      <c r="C19" s="42"/>
      <c r="D19" s="42"/>
      <c r="E19" s="42"/>
      <c r="F19" s="42"/>
      <c r="G19" s="42"/>
      <c r="H19" s="43"/>
      <c r="I19" s="22"/>
      <c r="J19" s="42"/>
      <c r="K19" s="43"/>
      <c r="L19" s="42"/>
      <c r="M19" s="80"/>
    </row>
    <row r="20" spans="1:13" s="61" customFormat="1" ht="24.75" customHeight="1">
      <c r="A20" s="84" t="s">
        <v>48</v>
      </c>
      <c r="B20" s="40">
        <v>7.6</v>
      </c>
      <c r="C20" s="40" t="s">
        <v>18</v>
      </c>
      <c r="D20" s="40" t="s">
        <v>18</v>
      </c>
      <c r="E20" s="40" t="s">
        <v>18</v>
      </c>
      <c r="F20" s="40" t="s">
        <v>18</v>
      </c>
      <c r="G20" s="40" t="s">
        <v>18</v>
      </c>
      <c r="H20" s="40" t="s">
        <v>18</v>
      </c>
      <c r="I20" s="28">
        <f>L20</f>
        <v>7.6</v>
      </c>
      <c r="J20" s="38" t="s">
        <v>18</v>
      </c>
      <c r="K20" s="38" t="s">
        <v>18</v>
      </c>
      <c r="L20" s="38">
        <v>7.6</v>
      </c>
      <c r="M20" s="80"/>
    </row>
    <row r="21" spans="1:13" s="61" customFormat="1" ht="13.5" customHeight="1">
      <c r="A21" s="84" t="s">
        <v>49</v>
      </c>
      <c r="B21" s="40">
        <v>36.8</v>
      </c>
      <c r="C21" s="40">
        <f>F21</f>
        <v>31.1</v>
      </c>
      <c r="D21" s="40" t="s">
        <v>18</v>
      </c>
      <c r="E21" s="40" t="s">
        <v>18</v>
      </c>
      <c r="F21" s="40">
        <v>31.1</v>
      </c>
      <c r="G21" s="40" t="s">
        <v>18</v>
      </c>
      <c r="H21" s="40" t="s">
        <v>18</v>
      </c>
      <c r="I21" s="40">
        <f>J21+K21</f>
        <v>5.7</v>
      </c>
      <c r="J21" s="40">
        <v>4</v>
      </c>
      <c r="K21" s="40">
        <v>1.7</v>
      </c>
      <c r="L21" s="40" t="s">
        <v>18</v>
      </c>
      <c r="M21" s="80"/>
    </row>
    <row r="22" spans="1:13" s="61" customFormat="1" ht="13.5" customHeight="1">
      <c r="A22" s="84" t="s">
        <v>50</v>
      </c>
      <c r="B22" s="40">
        <v>27.8</v>
      </c>
      <c r="C22" s="40">
        <f>F22</f>
        <v>23.5</v>
      </c>
      <c r="D22" s="40" t="s">
        <v>18</v>
      </c>
      <c r="E22" s="40" t="s">
        <v>18</v>
      </c>
      <c r="F22" s="40">
        <v>23.5</v>
      </c>
      <c r="G22" s="40" t="s">
        <v>18</v>
      </c>
      <c r="H22" s="40" t="s">
        <v>18</v>
      </c>
      <c r="I22" s="40">
        <f>L22</f>
        <v>4.3</v>
      </c>
      <c r="J22" s="40" t="s">
        <v>18</v>
      </c>
      <c r="K22" s="40" t="s">
        <v>18</v>
      </c>
      <c r="L22" s="40">
        <v>4.3</v>
      </c>
      <c r="M22" s="80"/>
    </row>
    <row r="23" spans="1:13" s="61" customFormat="1" ht="24.75" customHeight="1">
      <c r="A23" s="84" t="s">
        <v>51</v>
      </c>
      <c r="B23" s="40">
        <v>435.3</v>
      </c>
      <c r="C23" s="40">
        <f>F23+H23</f>
        <v>30</v>
      </c>
      <c r="D23" s="40" t="s">
        <v>18</v>
      </c>
      <c r="E23" s="40" t="s">
        <v>18</v>
      </c>
      <c r="F23" s="40">
        <v>6.4</v>
      </c>
      <c r="G23" s="40" t="s">
        <v>18</v>
      </c>
      <c r="H23" s="40">
        <v>23.6</v>
      </c>
      <c r="I23" s="40">
        <f>J23</f>
        <v>405.3</v>
      </c>
      <c r="J23" s="40">
        <v>405.3</v>
      </c>
      <c r="K23" s="40" t="s">
        <v>18</v>
      </c>
      <c r="L23" s="40" t="s">
        <v>18</v>
      </c>
      <c r="M23" s="80"/>
    </row>
    <row r="24" spans="1:13" s="61" customFormat="1" ht="36.75" customHeight="1">
      <c r="A24" s="27" t="s">
        <v>52</v>
      </c>
      <c r="B24" s="40">
        <v>79.5</v>
      </c>
      <c r="C24" s="40">
        <f>D24</f>
        <v>4.5</v>
      </c>
      <c r="D24" s="40">
        <v>4.5</v>
      </c>
      <c r="E24" s="40" t="s">
        <v>18</v>
      </c>
      <c r="F24" s="40" t="s">
        <v>18</v>
      </c>
      <c r="G24" s="40" t="s">
        <v>18</v>
      </c>
      <c r="H24" s="40" t="s">
        <v>18</v>
      </c>
      <c r="I24" s="40">
        <f>L24</f>
        <v>75</v>
      </c>
      <c r="J24" s="40" t="s">
        <v>18</v>
      </c>
      <c r="K24" s="40" t="s">
        <v>18</v>
      </c>
      <c r="L24" s="40">
        <v>75</v>
      </c>
      <c r="M24" s="80"/>
    </row>
    <row r="25" spans="1:13" s="61" customFormat="1" ht="7.5" customHeight="1">
      <c r="A25" s="85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80"/>
    </row>
    <row r="26" spans="1:13" s="61" customFormat="1" ht="26.25" customHeight="1">
      <c r="A26" s="124" t="s">
        <v>53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80"/>
    </row>
    <row r="27" s="61" customFormat="1" ht="6.75" customHeight="1">
      <c r="M27" s="80"/>
    </row>
    <row r="28" spans="1:13" s="61" customFormat="1" ht="24.75" customHeight="1">
      <c r="A28" s="84" t="s">
        <v>54</v>
      </c>
      <c r="B28" s="40">
        <v>11.1</v>
      </c>
      <c r="C28" s="40">
        <f>G28</f>
        <v>11.1</v>
      </c>
      <c r="D28" s="40" t="s">
        <v>18</v>
      </c>
      <c r="E28" s="40" t="s">
        <v>18</v>
      </c>
      <c r="F28" s="40" t="s">
        <v>18</v>
      </c>
      <c r="G28" s="40">
        <v>11.1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80"/>
    </row>
    <row r="29" spans="1:13" s="61" customFormat="1" ht="13.5" customHeight="1">
      <c r="A29" s="84" t="s">
        <v>64</v>
      </c>
      <c r="B29" s="39">
        <v>181.7</v>
      </c>
      <c r="C29" s="40">
        <f>G29</f>
        <v>0.1</v>
      </c>
      <c r="D29" s="40" t="s">
        <v>18</v>
      </c>
      <c r="E29" s="40" t="s">
        <v>18</v>
      </c>
      <c r="F29" s="40" t="s">
        <v>18</v>
      </c>
      <c r="G29" s="40">
        <v>0.1</v>
      </c>
      <c r="H29" s="40" t="s">
        <v>18</v>
      </c>
      <c r="I29" s="40">
        <f>J29+L29</f>
        <v>181.6</v>
      </c>
      <c r="J29" s="40">
        <v>153.4</v>
      </c>
      <c r="K29" s="40" t="s">
        <v>18</v>
      </c>
      <c r="L29" s="40">
        <v>28.2</v>
      </c>
      <c r="M29" s="80"/>
    </row>
    <row r="30" spans="1:13" s="2" customFormat="1" ht="14.25" customHeight="1">
      <c r="A30" s="27" t="s">
        <v>55</v>
      </c>
      <c r="B30" s="41">
        <v>22.7</v>
      </c>
      <c r="C30" s="37">
        <f>F30</f>
        <v>22.7</v>
      </c>
      <c r="D30" s="40" t="s">
        <v>18</v>
      </c>
      <c r="E30" s="40" t="s">
        <v>18</v>
      </c>
      <c r="F30" s="41">
        <v>22.7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22"/>
    </row>
    <row r="31" spans="1:13" s="61" customFormat="1" ht="14.25" customHeight="1">
      <c r="A31" s="84" t="s">
        <v>56</v>
      </c>
      <c r="B31" s="41">
        <v>0.5</v>
      </c>
      <c r="C31" s="38">
        <f>G31</f>
        <v>0.5</v>
      </c>
      <c r="D31" s="40" t="s">
        <v>18</v>
      </c>
      <c r="E31" s="40" t="s">
        <v>18</v>
      </c>
      <c r="F31" s="40" t="s">
        <v>18</v>
      </c>
      <c r="G31" s="37">
        <v>0.5</v>
      </c>
      <c r="H31" s="40" t="s">
        <v>18</v>
      </c>
      <c r="I31" s="37" t="s">
        <v>18</v>
      </c>
      <c r="J31" s="37" t="s">
        <v>18</v>
      </c>
      <c r="K31" s="37" t="s">
        <v>18</v>
      </c>
      <c r="L31" s="37" t="s">
        <v>18</v>
      </c>
      <c r="M31" s="80"/>
    </row>
    <row r="32" spans="1:13" s="61" customFormat="1" ht="13.5" customHeight="1">
      <c r="A32" s="84" t="s">
        <v>57</v>
      </c>
      <c r="B32" s="39">
        <v>1.1</v>
      </c>
      <c r="C32" s="40" t="str">
        <f>D32</f>
        <v>-</v>
      </c>
      <c r="D32" s="40" t="s">
        <v>18</v>
      </c>
      <c r="E32" s="40" t="s">
        <v>18</v>
      </c>
      <c r="F32" s="40" t="s">
        <v>18</v>
      </c>
      <c r="G32" s="40" t="s">
        <v>18</v>
      </c>
      <c r="H32" s="40" t="s">
        <v>18</v>
      </c>
      <c r="I32" s="37">
        <f>J32</f>
        <v>1.1</v>
      </c>
      <c r="J32" s="37">
        <v>1.1</v>
      </c>
      <c r="K32" s="37" t="s">
        <v>18</v>
      </c>
      <c r="L32" s="37" t="s">
        <v>18</v>
      </c>
      <c r="M32" s="80"/>
    </row>
    <row r="33" spans="1:13" s="61" customFormat="1" ht="13.5" customHeight="1">
      <c r="A33" s="84" t="s">
        <v>58</v>
      </c>
      <c r="B33" s="41">
        <v>78.9</v>
      </c>
      <c r="C33" s="40">
        <f>D33</f>
        <v>78.9</v>
      </c>
      <c r="D33" s="40">
        <v>78.9</v>
      </c>
      <c r="E33" s="40" t="s">
        <v>18</v>
      </c>
      <c r="F33" s="37" t="s">
        <v>18</v>
      </c>
      <c r="G33" s="37" t="s">
        <v>18</v>
      </c>
      <c r="H33" s="37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80"/>
    </row>
    <row r="34" spans="1:13" s="61" customFormat="1" ht="24.75" customHeight="1">
      <c r="A34" s="84" t="s">
        <v>59</v>
      </c>
      <c r="B34" s="39">
        <v>3.1</v>
      </c>
      <c r="C34" s="37">
        <f>D34</f>
        <v>3.1</v>
      </c>
      <c r="D34" s="37">
        <v>3.1</v>
      </c>
      <c r="E34" s="37" t="s">
        <v>18</v>
      </c>
      <c r="F34" s="37" t="s">
        <v>18</v>
      </c>
      <c r="G34" s="37" t="s">
        <v>18</v>
      </c>
      <c r="H34" s="37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80"/>
    </row>
    <row r="35" spans="1:13" s="61" customFormat="1" ht="13.5" customHeight="1">
      <c r="A35" s="84" t="s">
        <v>60</v>
      </c>
      <c r="B35" s="37">
        <v>18.1</v>
      </c>
      <c r="C35" s="37">
        <f>D35</f>
        <v>18.1</v>
      </c>
      <c r="D35" s="37">
        <v>18.1</v>
      </c>
      <c r="E35" s="37" t="s">
        <v>18</v>
      </c>
      <c r="F35" s="37" t="s">
        <v>18</v>
      </c>
      <c r="G35" s="37" t="s">
        <v>18</v>
      </c>
      <c r="H35" s="37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80"/>
    </row>
    <row r="36" spans="1:12" s="61" customFormat="1" ht="6" customHeight="1" thickBot="1">
      <c r="A36" s="86"/>
      <c r="B36" s="87"/>
      <c r="C36" s="87"/>
      <c r="D36" s="88"/>
      <c r="E36" s="88"/>
      <c r="F36" s="88"/>
      <c r="G36" s="88"/>
      <c r="H36" s="88"/>
      <c r="I36" s="87"/>
      <c r="J36" s="88"/>
      <c r="K36" s="88"/>
      <c r="L36" s="88"/>
    </row>
    <row r="37" spans="2:13" s="61" customFormat="1" ht="9" customHeight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2" s="61" customFormat="1" ht="13.5" customHeight="1">
      <c r="A38" s="89" t="s">
        <v>67</v>
      </c>
      <c r="B38" s="90"/>
      <c r="C38" s="90"/>
      <c r="F38" s="90"/>
      <c r="G38" s="90"/>
      <c r="H38" s="90"/>
      <c r="I38" s="90"/>
      <c r="J38" s="91"/>
      <c r="K38" s="91"/>
      <c r="L38" s="91"/>
    </row>
    <row r="39" spans="1:15" s="61" customFormat="1" ht="13.5" customHeight="1">
      <c r="A39" s="8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61" customFormat="1" ht="13.5" customHeight="1">
      <c r="A40" s="8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61" customFormat="1" ht="13.5" customHeight="1">
      <c r="A41" s="8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61" customFormat="1" ht="13.5" customHeight="1">
      <c r="A42" s="8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2" s="62" customFormat="1" ht="15.75">
      <c r="A43" s="69"/>
      <c r="B43" s="92" t="s">
        <v>70</v>
      </c>
      <c r="C43" s="69"/>
      <c r="D43" s="93"/>
      <c r="E43" s="70"/>
      <c r="F43" s="70"/>
      <c r="G43" s="70"/>
      <c r="H43" s="94"/>
      <c r="I43" s="94"/>
      <c r="J43" s="92" t="s">
        <v>62</v>
      </c>
      <c r="K43" s="95"/>
      <c r="L43" s="95"/>
    </row>
    <row r="44" spans="1:12" s="62" customFormat="1" ht="12.75">
      <c r="A44" s="61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="62" customFormat="1" ht="12.75">
      <c r="A45" s="61"/>
    </row>
    <row r="46" s="62" customFormat="1" ht="12.75"/>
    <row r="47" s="62" customFormat="1" ht="12.75"/>
    <row r="48" s="62" customFormat="1" ht="12.75"/>
    <row r="49" ht="12.75">
      <c r="A49" s="60"/>
    </row>
    <row r="54" ht="12.75">
      <c r="A54" s="96" t="s">
        <v>32</v>
      </c>
    </row>
    <row r="55" ht="12.75">
      <c r="A55" s="96">
        <v>324642</v>
      </c>
    </row>
  </sheetData>
  <mergeCells count="19"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  <mergeCell ref="D14:D15"/>
    <mergeCell ref="E14:E15"/>
    <mergeCell ref="F14:F15"/>
    <mergeCell ref="G14:G15"/>
    <mergeCell ref="H14:H15"/>
  </mergeCells>
  <printOptions/>
  <pageMargins left="0.5905511811023623" right="0.5905511811023623" top="0.5905511811023623" bottom="0.472440944881889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2024-02-12T09:35:41Z</cp:lastPrinted>
  <dcterms:created xsi:type="dcterms:W3CDTF">2010-06-14T05:23:00Z</dcterms:created>
  <dcterms:modified xsi:type="dcterms:W3CDTF">2024-02-12T09:43:24Z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